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J:\Finance\BUDGET-PROJECTS\FY 2023\Community Partner Grants\Application\"/>
    </mc:Choice>
  </mc:AlternateContent>
  <xr:revisionPtr revIDLastSave="0" documentId="13_ncr:1_{C26649F8-371A-48BE-9D54-0A305B3C3AB2}" xr6:coauthVersionLast="36" xr6:coauthVersionMax="36" xr10:uidLastSave="{00000000-0000-0000-0000-000000000000}"/>
  <bookViews>
    <workbookView xWindow="0" yWindow="0" windowWidth="28800" windowHeight="11835" xr2:uid="{00000000-000D-0000-FFFF-FFFF00000000}"/>
  </bookViews>
  <sheets>
    <sheet name="INSTRUCTIONS" sheetId="12" r:id="rId1"/>
    <sheet name="BUDGET" sheetId="10" r:id="rId2"/>
    <sheet name="PERFORMANCE" sheetId="11" r:id="rId3"/>
  </sheets>
  <definedNames>
    <definedName name="_xlnm.Print_Area" localSheetId="1">BUDGET!$A$1:$L$54</definedName>
  </definedNames>
  <calcPr calcId="191029"/>
</workbook>
</file>

<file path=xl/calcChain.xml><?xml version="1.0" encoding="utf-8"?>
<calcChain xmlns="http://schemas.openxmlformats.org/spreadsheetml/2006/main">
  <c r="J18" i="10" l="1"/>
  <c r="J28" i="10" s="1"/>
  <c r="J49" i="10" s="1"/>
  <c r="E28" i="10" l="1"/>
  <c r="K32" i="10" l="1"/>
  <c r="K18" i="10"/>
  <c r="L18" i="10" s="1"/>
  <c r="J46" i="10" l="1"/>
  <c r="J51" i="10" s="1"/>
  <c r="I46" i="10"/>
  <c r="F46" i="10"/>
  <c r="E46" i="10"/>
  <c r="I28" i="10"/>
  <c r="F28" i="10"/>
  <c r="J50" i="10" l="1"/>
  <c r="L32" i="10"/>
  <c r="K33" i="10"/>
  <c r="L33" i="10" s="1"/>
  <c r="K34" i="10"/>
  <c r="L34" i="10" s="1"/>
  <c r="K35" i="10"/>
  <c r="L35" i="10" s="1"/>
  <c r="K36" i="10"/>
  <c r="L36" i="10" s="1"/>
  <c r="K37" i="10"/>
  <c r="L37" i="10" s="1"/>
  <c r="K38" i="10"/>
  <c r="L38" i="10" s="1"/>
  <c r="K39" i="10"/>
  <c r="L39" i="10" s="1"/>
  <c r="K40" i="10"/>
  <c r="L40" i="10" s="1"/>
  <c r="K41" i="10"/>
  <c r="L41" i="10" s="1"/>
  <c r="K42" i="10"/>
  <c r="L42" i="10" s="1"/>
  <c r="K43" i="10"/>
  <c r="L43" i="10" s="1"/>
  <c r="K44" i="10"/>
  <c r="L44" i="10" s="1"/>
  <c r="K45" i="10"/>
  <c r="L45" i="10" s="1"/>
  <c r="K31" i="10"/>
  <c r="L31" i="10" s="1"/>
  <c r="G31" i="10"/>
  <c r="H31" i="10" s="1"/>
  <c r="K19" i="10"/>
  <c r="L19" i="10" s="1"/>
  <c r="K20" i="10"/>
  <c r="L20" i="10" s="1"/>
  <c r="K21" i="10"/>
  <c r="L21" i="10" s="1"/>
  <c r="K22" i="10"/>
  <c r="L22" i="10" s="1"/>
  <c r="K23" i="10"/>
  <c r="L23" i="10" s="1"/>
  <c r="K24" i="10"/>
  <c r="L24" i="10" s="1"/>
  <c r="K25" i="10"/>
  <c r="L25" i="10" s="1"/>
  <c r="K26" i="10"/>
  <c r="L26" i="10" s="1"/>
  <c r="K27" i="10"/>
  <c r="L27" i="10" s="1"/>
  <c r="G18" i="10"/>
  <c r="H18" i="10" s="1"/>
  <c r="G32" i="10"/>
  <c r="H32" i="10" s="1"/>
  <c r="G33" i="10"/>
  <c r="H33" i="10" s="1"/>
  <c r="G34" i="10"/>
  <c r="H34" i="10" s="1"/>
  <c r="G35" i="10"/>
  <c r="H35" i="10" s="1"/>
  <c r="G36" i="10"/>
  <c r="H36" i="10" s="1"/>
  <c r="G37" i="10"/>
  <c r="H37" i="10" s="1"/>
  <c r="G38" i="10"/>
  <c r="H38" i="10" s="1"/>
  <c r="G39" i="10"/>
  <c r="H39" i="10" s="1"/>
  <c r="G40" i="10"/>
  <c r="H40" i="10" s="1"/>
  <c r="G41" i="10"/>
  <c r="H41" i="10" s="1"/>
  <c r="G42" i="10"/>
  <c r="H42" i="10" s="1"/>
  <c r="G43" i="10"/>
  <c r="H43" i="10" s="1"/>
  <c r="G44" i="10"/>
  <c r="H44" i="10" s="1"/>
  <c r="G45" i="10"/>
  <c r="H45" i="10" s="1"/>
  <c r="G19" i="10"/>
  <c r="H19" i="10" s="1"/>
  <c r="G20" i="10"/>
  <c r="H20" i="10" s="1"/>
  <c r="G21" i="10"/>
  <c r="H21" i="10" s="1"/>
  <c r="G22" i="10"/>
  <c r="H22" i="10" s="1"/>
  <c r="G23" i="10"/>
  <c r="H23" i="10" s="1"/>
  <c r="G24" i="10"/>
  <c r="H24" i="10" s="1"/>
  <c r="G25" i="10"/>
  <c r="H25" i="10" s="1"/>
  <c r="G26" i="10"/>
  <c r="H26" i="10" s="1"/>
  <c r="G27" i="10"/>
  <c r="H27" i="10" s="1"/>
  <c r="I29" i="10"/>
  <c r="E29" i="10"/>
  <c r="G28" i="10" l="1"/>
  <c r="H28" i="10" s="1"/>
  <c r="L46" i="10"/>
  <c r="G46" i="10"/>
  <c r="H46" i="10" s="1"/>
  <c r="K28" i="10"/>
  <c r="L28" i="10" s="1"/>
  <c r="F29" i="10"/>
  <c r="L29" i="10" s="1"/>
  <c r="G29" i="10" l="1"/>
  <c r="H29" i="10" s="1"/>
  <c r="K29" i="10"/>
</calcChain>
</file>

<file path=xl/sharedStrings.xml><?xml version="1.0" encoding="utf-8"?>
<sst xmlns="http://schemas.openxmlformats.org/spreadsheetml/2006/main" count="108" uniqueCount="86">
  <si>
    <t>Change</t>
  </si>
  <si>
    <t>Percent</t>
  </si>
  <si>
    <t>United Way</t>
  </si>
  <si>
    <t>Private Foundations</t>
  </si>
  <si>
    <t>Federal/State</t>
  </si>
  <si>
    <t>Memberships</t>
  </si>
  <si>
    <t>Miscellaneous Income</t>
  </si>
  <si>
    <t>Other Fees and Earned Income</t>
  </si>
  <si>
    <t>Total Revenue</t>
  </si>
  <si>
    <t>County Revenue as % of Total</t>
  </si>
  <si>
    <t>Salaries</t>
  </si>
  <si>
    <t>Fringe and Benefits</t>
  </si>
  <si>
    <t>Postage</t>
  </si>
  <si>
    <t>Total Expenses</t>
  </si>
  <si>
    <t xml:space="preserve"> </t>
  </si>
  <si>
    <t xml:space="preserve">Please check budget cycle: </t>
  </si>
  <si>
    <t>Donations</t>
  </si>
  <si>
    <t>Professional Fees</t>
  </si>
  <si>
    <t>Communications</t>
  </si>
  <si>
    <t>Rent &amp; Utilities</t>
  </si>
  <si>
    <t>Equipment Rental</t>
  </si>
  <si>
    <t>Maintenance</t>
  </si>
  <si>
    <t>Training &amp; Related Expenses</t>
  </si>
  <si>
    <t>Staff Travel</t>
  </si>
  <si>
    <t>Fundraising &amp; Admin Fees</t>
  </si>
  <si>
    <t>Other Expenses</t>
  </si>
  <si>
    <t>Supplies</t>
  </si>
  <si>
    <t>Programming</t>
  </si>
  <si>
    <t>Other Grants</t>
  </si>
  <si>
    <t>Fund Balance</t>
  </si>
  <si>
    <t>Union County</t>
  </si>
  <si>
    <t>Output Measures
(Numbers)</t>
  </si>
  <si>
    <t>Calculation Methodology*</t>
  </si>
  <si>
    <t>Target</t>
  </si>
  <si>
    <t>Actual</t>
  </si>
  <si>
    <t>Number of unduplicated individuals served by Union County Community Partners Grant</t>
  </si>
  <si>
    <t>Count</t>
  </si>
  <si>
    <t>Number of unduplicated individuals served by other funding sources</t>
  </si>
  <si>
    <t>Outcome Measures
(Percentages)</t>
  </si>
  <si>
    <t>Page by Page Instructions for Completing Templates</t>
  </si>
  <si>
    <t>Budget Tab:</t>
  </si>
  <si>
    <t>Performance Tab:</t>
  </si>
  <si>
    <t>Questions?</t>
  </si>
  <si>
    <t>704-283-3608</t>
  </si>
  <si>
    <t xml:space="preserve">Feel free to contact: </t>
  </si>
  <si>
    <t>Adrienne.Rorie@unioncountync.gov</t>
  </si>
  <si>
    <t>Program Budget</t>
  </si>
  <si>
    <t xml:space="preserve">Union County is an Equal Opportunity Employer.  By checking the box, the Organization understands and agrees not to discriminate against any employee, applicant for employment or program participant because of race, religion, color, sex, age, handicap, physical or mental impairment, disabilities or natural origin.  (Failure to agree to this statement automatically disqualifies an organization from funding consideration.) </t>
  </si>
  <si>
    <t>REVENUE</t>
  </si>
  <si>
    <t>EXPENSES</t>
  </si>
  <si>
    <t>*Please use the Calculation Methodology column to share how you will use your data to calculate a result. The calculation methodology for most output measures will be a count. The calculation methodology for outcome measures should show how you arrive at the results included in your performance history and proposed target (ie. % of Residents Served = Total # of Residents Served by Program Divided By Total # of Union County Residents).</t>
  </si>
  <si>
    <r>
      <t xml:space="preserve">Please list below your proposed </t>
    </r>
    <r>
      <rPr>
        <b/>
        <sz val="10"/>
        <color theme="1"/>
        <rFont val="Century Gothic"/>
        <family val="2"/>
      </rPr>
      <t>output</t>
    </r>
    <r>
      <rPr>
        <sz val="10"/>
        <rFont val="Century Gothic"/>
        <family val="2"/>
      </rPr>
      <t xml:space="preserve"> and </t>
    </r>
    <r>
      <rPr>
        <b/>
        <sz val="10"/>
        <color theme="1"/>
        <rFont val="Century Gothic"/>
        <family val="2"/>
      </rPr>
      <t>outcome</t>
    </r>
    <r>
      <rPr>
        <sz val="10"/>
        <rFont val="Century Gothic"/>
        <family val="2"/>
      </rPr>
      <t xml:space="preserve"> measures for this funding. You may add up to 3-4 output measures to the 2 that are already listed below and up to 3-4 outcome measures as well.
An </t>
    </r>
    <r>
      <rPr>
        <b/>
        <sz val="10"/>
        <color theme="1"/>
        <rFont val="Century Gothic"/>
        <family val="2"/>
      </rPr>
      <t>output</t>
    </r>
    <r>
      <rPr>
        <sz val="10"/>
        <rFont val="Century Gothic"/>
        <family val="2"/>
      </rPr>
      <t xml:space="preserve"> measure is a count of what is produced through your program (e.g. # of clients served, # lunches served, etc.). An </t>
    </r>
    <r>
      <rPr>
        <b/>
        <sz val="10"/>
        <color theme="1"/>
        <rFont val="Century Gothic"/>
        <family val="2"/>
      </rPr>
      <t>outcome</t>
    </r>
    <r>
      <rPr>
        <sz val="10"/>
        <rFont val="Century Gothic"/>
        <family val="2"/>
      </rPr>
      <t xml:space="preserve"> measure is the result of a program or service and describes impact. It is often expressed as a percentage or ratio (e.g. % of clients placed in jobs, % of children immunized by age 3, etc.).</t>
    </r>
  </si>
  <si>
    <r>
      <t xml:space="preserve">Total </t>
    </r>
    <r>
      <rPr>
        <b/>
        <sz val="10"/>
        <rFont val="Century Gothic"/>
        <family val="2"/>
      </rPr>
      <t>Program</t>
    </r>
    <r>
      <rPr>
        <sz val="10"/>
        <rFont val="Century Gothic"/>
        <family val="2"/>
      </rPr>
      <t xml:space="preserve"> Budget for current year:</t>
    </r>
  </si>
  <si>
    <r>
      <t xml:space="preserve">Total </t>
    </r>
    <r>
      <rPr>
        <b/>
        <sz val="10"/>
        <rFont val="Century Gothic"/>
        <family val="2"/>
      </rPr>
      <t>Organization</t>
    </r>
    <r>
      <rPr>
        <sz val="10"/>
        <rFont val="Century Gothic"/>
        <family val="2"/>
      </rPr>
      <t xml:space="preserve"> Budget for current year:</t>
    </r>
  </si>
  <si>
    <t>FY 2023 Budget
minus FY 2022</t>
  </si>
  <si>
    <r>
      <rPr>
        <b/>
        <i/>
        <sz val="10"/>
        <color rgb="FFAB2328"/>
        <rFont val="Times New Roman"/>
        <family val="1"/>
      </rPr>
      <t>NOTE</t>
    </r>
    <r>
      <rPr>
        <sz val="10"/>
        <rFont val="Times New Roman"/>
        <family val="1"/>
      </rPr>
      <t xml:space="preserve">- If any box below reads FALSE, please check your budget and funding request information to ensure the values are equal. </t>
    </r>
  </si>
  <si>
    <t xml:space="preserve">Organization Name:  </t>
  </si>
  <si>
    <t xml:space="preserve">Program Name:  </t>
  </si>
  <si>
    <t>1.  Fill in the Organization and Program Names.</t>
  </si>
  <si>
    <t>2.  Choose which type of budget cycle your organization operates under.</t>
  </si>
  <si>
    <t>3.  Provide total Program and Organization budget for the current year.</t>
  </si>
  <si>
    <t>Once completed, this spreadsheet should be emailed, with the Community Partner Grant Application, to:
Union County Budget Analyst Adrienne Rorie at:</t>
  </si>
  <si>
    <r>
      <t xml:space="preserve">4.  Provide Program Revenue and Expenditure information in the </t>
    </r>
    <r>
      <rPr>
        <b/>
        <u/>
        <sz val="12"/>
        <rFont val="Times New Roman"/>
        <family val="1"/>
      </rPr>
      <t>white fields</t>
    </r>
    <r>
      <rPr>
        <sz val="12"/>
        <rFont val="Times New Roman"/>
        <family val="1"/>
      </rPr>
      <t xml:space="preserve"> for each Fiscal Year as indicated in the columns headers.</t>
    </r>
  </si>
  <si>
    <r>
      <t></t>
    </r>
    <r>
      <rPr>
        <sz val="12"/>
        <rFont val="Wingdings"/>
        <charset val="2"/>
      </rPr>
      <t xml:space="preserve"> </t>
    </r>
    <r>
      <rPr>
        <sz val="12"/>
        <rFont val="Times New Roman"/>
        <family val="1"/>
      </rPr>
      <t xml:space="preserve">The gray and blue fields will calculate changes and totals automatically.  </t>
    </r>
  </si>
  <si>
    <r>
      <rPr>
        <sz val="12"/>
        <rFont val="Wingdings"/>
        <charset val="2"/>
      </rPr>
      <t xml:space="preserve"> </t>
    </r>
    <r>
      <rPr>
        <sz val="12"/>
        <rFont val="Times New Roman"/>
        <family val="1"/>
      </rPr>
      <t>Examples can be found at the top of the page on the "Performance" tab.</t>
    </r>
  </si>
  <si>
    <t xml:space="preserve">Organization Name:  
Program Name:  </t>
  </si>
  <si>
    <t xml:space="preserve">2.  Provide output &amp; outcome measures for the Program being offered. </t>
  </si>
  <si>
    <t>3.  For any past years, please provide target/goals and actual data (if available).</t>
  </si>
  <si>
    <r>
      <t xml:space="preserve">FY 2023-2024 Community Partner Grants
</t>
    </r>
    <r>
      <rPr>
        <sz val="14"/>
        <color theme="0"/>
        <rFont val="Times New Roman"/>
        <family val="1"/>
      </rPr>
      <t xml:space="preserve"> Template Instructions</t>
    </r>
  </si>
  <si>
    <t>4.  For FY 2023-2024, please provide target information according to Program goals.</t>
  </si>
  <si>
    <t>Adrienne Rorie, Senior Budget Analyst</t>
  </si>
  <si>
    <r>
      <t xml:space="preserve">FY 2023-2024 Community Partner Grants
</t>
    </r>
    <r>
      <rPr>
        <sz val="14"/>
        <color theme="0"/>
        <rFont val="Times New Roman"/>
        <family val="1"/>
      </rPr>
      <t xml:space="preserve"> Proposal Budget Summary</t>
    </r>
  </si>
  <si>
    <t>FY 2024 Funding Request to County</t>
  </si>
  <si>
    <t>FY 2024 Budget
minus FY 2023</t>
  </si>
  <si>
    <t>FY 2023 Revised Budget
(Current Yr)</t>
  </si>
  <si>
    <t>FY 2024
Total
Budget
(Upcoming Yr)</t>
  </si>
  <si>
    <t xml:space="preserve">FY 2024
County
Funded Expenses </t>
  </si>
  <si>
    <t xml:space="preserve">FY 2024 Revenue from Union County and Funding Request to County are equal </t>
  </si>
  <si>
    <t>FY 2024 Total Revenue and Total Expenses are equal</t>
  </si>
  <si>
    <t xml:space="preserve">FY 2024 Revenue from Union County and County Funded Expenses are equal </t>
  </si>
  <si>
    <r>
      <t xml:space="preserve">FY 2022 Actual
</t>
    </r>
    <r>
      <rPr>
        <b/>
        <i/>
        <sz val="10"/>
        <rFont val="Times New Roman"/>
        <family val="1"/>
      </rPr>
      <t>(Previous Yr)</t>
    </r>
  </si>
  <si>
    <t>FY 2023-2024 Community Partners Grant
Proposal Performance Summary</t>
  </si>
  <si>
    <t>FY 2021</t>
  </si>
  <si>
    <r>
      <t xml:space="preserve">FY 2022
</t>
    </r>
    <r>
      <rPr>
        <b/>
        <i/>
        <sz val="11"/>
        <color theme="0"/>
        <rFont val="Times New Roman"/>
        <family val="1"/>
      </rPr>
      <t>(Previous Year)</t>
    </r>
  </si>
  <si>
    <r>
      <t xml:space="preserve">FY 2023 YTD
</t>
    </r>
    <r>
      <rPr>
        <b/>
        <i/>
        <sz val="11"/>
        <color theme="0"/>
        <rFont val="Times New Roman"/>
        <family val="1"/>
      </rPr>
      <t>(Current Year)</t>
    </r>
  </si>
  <si>
    <r>
      <t xml:space="preserve">FY24 Target
</t>
    </r>
    <r>
      <rPr>
        <b/>
        <i/>
        <sz val="11"/>
        <rFont val="Times New Roman"/>
        <family val="1"/>
      </rPr>
      <t>(Upcoming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</si>
</sst>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quot;$&quot;#,##0"/>
  </numFmts>
  <fonts count="36" x14ac:knownFonts="1">
    <font>
      <sz val="10"/>
      <name val="Arial"/>
    </font>
    <font>
      <sz val="10"/>
      <name val="Arial"/>
      <family val="2"/>
    </font>
    <font>
      <sz val="8"/>
      <color rgb="FF000000"/>
      <name val="Tahoma"/>
      <family val="2"/>
    </font>
    <font>
      <sz val="10"/>
      <name val="Arial"/>
      <family val="2"/>
    </font>
    <font>
      <b/>
      <sz val="10"/>
      <name val="Arial"/>
      <family val="2"/>
    </font>
    <font>
      <u/>
      <sz val="10"/>
      <color theme="10"/>
      <name val="Arial"/>
      <family val="2"/>
    </font>
    <font>
      <sz val="10"/>
      <name val="Century Gothic"/>
      <family val="2"/>
    </font>
    <font>
      <b/>
      <sz val="10"/>
      <color theme="1"/>
      <name val="Century Gothic"/>
      <family val="2"/>
    </font>
    <font>
      <sz val="10"/>
      <name val="Times New Roman"/>
      <family val="1"/>
    </font>
    <font>
      <b/>
      <sz val="11"/>
      <name val="Times New Roman"/>
      <family val="1"/>
    </font>
    <font>
      <b/>
      <i/>
      <sz val="11"/>
      <name val="Times New Roman"/>
      <family val="1"/>
    </font>
    <font>
      <b/>
      <sz val="11"/>
      <color theme="0"/>
      <name val="Times New Roman"/>
      <family val="1"/>
    </font>
    <font>
      <sz val="11"/>
      <name val="Times New Roman"/>
      <family val="1"/>
    </font>
    <font>
      <b/>
      <sz val="16"/>
      <color theme="0"/>
      <name val="Times New Roman"/>
      <family val="1"/>
    </font>
    <font>
      <sz val="14"/>
      <color theme="0"/>
      <name val="Times New Roman"/>
      <family val="1"/>
    </font>
    <font>
      <b/>
      <sz val="16"/>
      <color theme="0"/>
      <name val="Century Gothic"/>
      <family val="2"/>
    </font>
    <font>
      <b/>
      <sz val="10"/>
      <name val="Century Gothic"/>
      <family val="2"/>
    </font>
    <font>
      <b/>
      <sz val="10"/>
      <color theme="0"/>
      <name val="Century Gothic"/>
      <family val="2"/>
    </font>
    <font>
      <b/>
      <sz val="10"/>
      <color theme="0"/>
      <name val="Times New Roman"/>
      <family val="1"/>
    </font>
    <font>
      <sz val="10"/>
      <color theme="0"/>
      <name val="Times New Roman"/>
      <family val="1"/>
    </font>
    <font>
      <b/>
      <sz val="10"/>
      <name val="Times New Roman"/>
      <family val="1"/>
    </font>
    <font>
      <b/>
      <sz val="9"/>
      <name val="Century Gothic"/>
      <family val="2"/>
    </font>
    <font>
      <sz val="9"/>
      <name val="Century Gothic"/>
      <family val="2"/>
    </font>
    <font>
      <b/>
      <i/>
      <sz val="10"/>
      <color indexed="10"/>
      <name val="Times New Roman"/>
      <family val="1"/>
    </font>
    <font>
      <sz val="16"/>
      <name val="Arial"/>
      <family val="2"/>
    </font>
    <font>
      <b/>
      <i/>
      <sz val="11"/>
      <color theme="0"/>
      <name val="Times New Roman"/>
      <family val="1"/>
    </font>
    <font>
      <b/>
      <sz val="11"/>
      <name val="Century Gothic"/>
      <family val="2"/>
    </font>
    <font>
      <sz val="11"/>
      <name val="Century Gothic"/>
      <family val="2"/>
    </font>
    <font>
      <b/>
      <i/>
      <sz val="10"/>
      <color rgb="FFAB2328"/>
      <name val="Times New Roman"/>
      <family val="1"/>
    </font>
    <font>
      <sz val="12"/>
      <name val="Century Gothic"/>
      <family val="2"/>
    </font>
    <font>
      <b/>
      <u/>
      <sz val="12"/>
      <name val="Times New Roman"/>
      <family val="1"/>
    </font>
    <font>
      <sz val="12"/>
      <name val="Times New Roman"/>
      <family val="1"/>
    </font>
    <font>
      <u/>
      <sz val="12"/>
      <color theme="10"/>
      <name val="Times New Roman"/>
      <family val="1"/>
    </font>
    <font>
      <sz val="12"/>
      <name val="Wingdings"/>
      <charset val="2"/>
    </font>
    <font>
      <b/>
      <sz val="16"/>
      <name val="Times New Roman"/>
      <family val="1"/>
    </font>
    <font>
      <b/>
      <i/>
      <sz val="10"/>
      <name val="Times New Roman"/>
      <family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3C7C"/>
        <bgColor indexed="64"/>
      </patternFill>
    </fill>
    <fill>
      <patternFill patternType="solid">
        <fgColor rgb="FFFFC600"/>
        <bgColor indexed="64"/>
      </patternFill>
    </fill>
    <fill>
      <patternFill patternType="solid">
        <fgColor rgb="FFD8D6D7"/>
        <bgColor indexed="64"/>
      </patternFill>
    </fill>
    <fill>
      <patternFill patternType="solid">
        <fgColor rgb="FF4D5149"/>
        <bgColor indexed="64"/>
      </patternFill>
    </fill>
    <fill>
      <patternFill patternType="solid">
        <fgColor rgb="FFA4D65E"/>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style="thin">
        <color theme="0"/>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191">
    <xf numFmtId="0" fontId="0" fillId="0" borderId="0" xfId="0"/>
    <xf numFmtId="0" fontId="3" fillId="3" borderId="0" xfId="0" applyFont="1" applyFill="1" applyAlignment="1">
      <alignment vertical="center"/>
    </xf>
    <xf numFmtId="0" fontId="3" fillId="0" borderId="0" xfId="0" applyFont="1" applyFill="1" applyAlignment="1">
      <alignment vertical="center"/>
    </xf>
    <xf numFmtId="0" fontId="3" fillId="3" borderId="0" xfId="0" applyNumberFormat="1" applyFont="1" applyFill="1" applyAlignment="1">
      <alignment vertical="center"/>
    </xf>
    <xf numFmtId="0" fontId="0" fillId="0" borderId="15" xfId="0" applyBorder="1"/>
    <xf numFmtId="0" fontId="0" fillId="3" borderId="16" xfId="0" applyFill="1" applyBorder="1"/>
    <xf numFmtId="0" fontId="0" fillId="3" borderId="17" xfId="0" applyFill="1" applyBorder="1"/>
    <xf numFmtId="0" fontId="0" fillId="3" borderId="18" xfId="0" applyFill="1" applyBorder="1"/>
    <xf numFmtId="0" fontId="0" fillId="3" borderId="0" xfId="0" applyFill="1" applyBorder="1"/>
    <xf numFmtId="0" fontId="0" fillId="0" borderId="0" xfId="0" applyBorder="1"/>
    <xf numFmtId="0" fontId="0" fillId="3" borderId="0" xfId="0" applyFill="1" applyBorder="1" applyAlignment="1">
      <alignment horizontal="left" vertical="top" wrapText="1"/>
    </xf>
    <xf numFmtId="0" fontId="1" fillId="0" borderId="15" xfId="0" applyFont="1" applyBorder="1"/>
    <xf numFmtId="0" fontId="11" fillId="4" borderId="6" xfId="3" applyFont="1" applyFill="1" applyBorder="1" applyAlignment="1">
      <alignment horizontal="center" vertical="center" wrapText="1"/>
    </xf>
    <xf numFmtId="0" fontId="12" fillId="3" borderId="0" xfId="0" applyFont="1" applyFill="1" applyBorder="1"/>
    <xf numFmtId="0" fontId="11" fillId="4" borderId="7" xfId="3" applyFont="1" applyFill="1" applyBorder="1" applyAlignment="1">
      <alignment horizontal="center" wrapText="1"/>
    </xf>
    <xf numFmtId="0" fontId="6" fillId="2" borderId="0" xfId="0" applyFont="1" applyFill="1" applyBorder="1" applyAlignment="1">
      <alignment vertical="center"/>
    </xf>
    <xf numFmtId="6" fontId="22" fillId="0" borderId="1" xfId="1" applyNumberFormat="1" applyFont="1" applyBorder="1" applyAlignment="1" applyProtection="1">
      <alignment horizontal="center" vertical="center"/>
      <protection locked="0"/>
    </xf>
    <xf numFmtId="6" fontId="22" fillId="6" borderId="1" xfId="1" applyNumberFormat="1" applyFont="1" applyFill="1" applyBorder="1" applyAlignment="1" applyProtection="1">
      <alignment horizontal="center" vertical="center"/>
    </xf>
    <xf numFmtId="165" fontId="22" fillId="6" borderId="1" xfId="2" applyNumberFormat="1" applyFont="1" applyFill="1" applyBorder="1" applyAlignment="1" applyProtection="1">
      <alignment horizontal="center" vertical="center"/>
    </xf>
    <xf numFmtId="6" fontId="21" fillId="6" borderId="1" xfId="1" applyNumberFormat="1" applyFont="1" applyFill="1" applyBorder="1" applyAlignment="1">
      <alignment horizontal="center" vertical="center"/>
    </xf>
    <xf numFmtId="0" fontId="8" fillId="3" borderId="0" xfId="0" applyFont="1" applyFill="1" applyAlignment="1">
      <alignment vertical="center"/>
    </xf>
    <xf numFmtId="165" fontId="22" fillId="6" borderId="1" xfId="2" applyNumberFormat="1" applyFont="1" applyFill="1" applyBorder="1" applyAlignment="1">
      <alignment horizontal="center" vertical="center"/>
    </xf>
    <xf numFmtId="6" fontId="22" fillId="0" borderId="1" xfId="1" applyNumberFormat="1" applyFont="1" applyFill="1" applyBorder="1" applyAlignment="1" applyProtection="1">
      <alignment horizontal="center" vertical="center"/>
      <protection locked="0"/>
    </xf>
    <xf numFmtId="0" fontId="18" fillId="0" borderId="38" xfId="0" applyFont="1" applyFill="1" applyBorder="1" applyAlignment="1" applyProtection="1">
      <alignment horizontal="left" vertical="center"/>
    </xf>
    <xf numFmtId="0" fontId="19" fillId="0" borderId="0" xfId="0" applyFont="1" applyFill="1" applyBorder="1" applyAlignment="1">
      <alignment vertical="center"/>
    </xf>
    <xf numFmtId="6" fontId="18" fillId="0" borderId="0" xfId="1" applyNumberFormat="1" applyFont="1" applyFill="1" applyBorder="1" applyAlignment="1" applyProtection="1">
      <alignment horizontal="center" vertical="center"/>
    </xf>
    <xf numFmtId="9" fontId="18" fillId="0" borderId="0" xfId="2" applyFont="1" applyFill="1" applyBorder="1" applyAlignment="1">
      <alignment horizontal="center" vertical="center"/>
    </xf>
    <xf numFmtId="165" fontId="18" fillId="0" borderId="39" xfId="2" applyNumberFormat="1" applyFont="1" applyFill="1" applyBorder="1" applyAlignment="1">
      <alignment horizontal="center" vertical="center"/>
    </xf>
    <xf numFmtId="0" fontId="8" fillId="0" borderId="0" xfId="0" applyFont="1" applyFill="1" applyAlignment="1">
      <alignment vertical="center"/>
    </xf>
    <xf numFmtId="0" fontId="24" fillId="3" borderId="0" xfId="0" applyFont="1" applyFill="1" applyAlignment="1">
      <alignment vertical="center"/>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8" fillId="0" borderId="24" xfId="3" applyFont="1" applyBorder="1" applyAlignment="1">
      <alignment horizontal="left" vertical="center" wrapText="1"/>
    </xf>
    <xf numFmtId="0" fontId="8" fillId="0" borderId="25" xfId="3" applyFont="1" applyBorder="1" applyAlignment="1">
      <alignment horizontal="left" vertical="center" wrapText="1"/>
    </xf>
    <xf numFmtId="0" fontId="3" fillId="0" borderId="43" xfId="0" applyFont="1" applyBorder="1" applyAlignment="1">
      <alignment vertical="center"/>
    </xf>
    <xf numFmtId="0" fontId="3" fillId="0" borderId="39" xfId="0" applyFont="1" applyBorder="1" applyAlignment="1">
      <alignment vertical="center"/>
    </xf>
    <xf numFmtId="0" fontId="3" fillId="0" borderId="46" xfId="0" applyFont="1" applyBorder="1" applyAlignment="1">
      <alignment vertical="center"/>
    </xf>
    <xf numFmtId="165" fontId="22" fillId="6" borderId="37" xfId="2" applyNumberFormat="1" applyFont="1" applyFill="1" applyBorder="1" applyAlignment="1">
      <alignment horizontal="center" vertical="center"/>
    </xf>
    <xf numFmtId="6" fontId="21" fillId="6" borderId="1" xfId="1" applyNumberFormat="1" applyFont="1" applyFill="1" applyBorder="1" applyAlignment="1" applyProtection="1">
      <alignment horizontal="center" vertical="center"/>
    </xf>
    <xf numFmtId="165" fontId="21" fillId="6" borderId="1" xfId="2" applyNumberFormat="1" applyFont="1" applyFill="1" applyBorder="1" applyAlignment="1" applyProtection="1">
      <alignment horizontal="center" vertical="center"/>
    </xf>
    <xf numFmtId="165" fontId="21" fillId="6" borderId="37" xfId="2" applyNumberFormat="1" applyFont="1" applyFill="1" applyBorder="1" applyAlignment="1">
      <alignment horizontal="center" vertical="center"/>
    </xf>
    <xf numFmtId="0" fontId="20" fillId="5" borderId="1" xfId="0" applyFont="1" applyFill="1" applyBorder="1" applyAlignment="1">
      <alignment horizontal="center" vertical="center"/>
    </xf>
    <xf numFmtId="0" fontId="15" fillId="0" borderId="38" xfId="0" applyFont="1" applyFill="1" applyBorder="1" applyAlignment="1">
      <alignment horizontal="center" vertical="center"/>
    </xf>
    <xf numFmtId="0" fontId="6"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164" fontId="20" fillId="2" borderId="31" xfId="1" applyNumberFormat="1" applyFont="1" applyFill="1" applyBorder="1" applyAlignment="1" applyProtection="1">
      <alignment horizontal="center" vertical="center"/>
    </xf>
    <xf numFmtId="165" fontId="20" fillId="2" borderId="31" xfId="2" applyNumberFormat="1" applyFont="1" applyFill="1" applyBorder="1" applyAlignment="1" applyProtection="1">
      <alignment horizontal="center" vertical="center"/>
    </xf>
    <xf numFmtId="165" fontId="20" fillId="2" borderId="51" xfId="2" applyNumberFormat="1" applyFont="1" applyFill="1" applyBorder="1" applyAlignment="1" applyProtection="1">
      <alignment horizontal="center" vertical="center"/>
    </xf>
    <xf numFmtId="0" fontId="0" fillId="3" borderId="18" xfId="0" applyFill="1" applyBorder="1" applyAlignment="1">
      <alignment vertical="center"/>
    </xf>
    <xf numFmtId="0" fontId="0" fillId="3" borderId="0" xfId="0" applyFill="1" applyBorder="1" applyAlignment="1">
      <alignment vertical="center"/>
    </xf>
    <xf numFmtId="0" fontId="0" fillId="0" borderId="0" xfId="0" applyBorder="1" applyAlignment="1">
      <alignment vertical="center"/>
    </xf>
    <xf numFmtId="0" fontId="1" fillId="0" borderId="15" xfId="0" applyFont="1" applyBorder="1" applyAlignment="1">
      <alignment horizontal="left" indent="4"/>
    </xf>
    <xf numFmtId="0" fontId="31" fillId="0" borderId="22" xfId="0" applyFont="1" applyBorder="1"/>
    <xf numFmtId="0" fontId="31" fillId="0" borderId="15" xfId="0" applyFont="1" applyBorder="1"/>
    <xf numFmtId="0" fontId="30" fillId="0" borderId="15" xfId="0" applyFont="1" applyBorder="1"/>
    <xf numFmtId="0" fontId="32" fillId="0" borderId="15" xfId="4" applyFont="1" applyBorder="1"/>
    <xf numFmtId="0" fontId="31" fillId="0" borderId="19" xfId="0" applyFont="1" applyBorder="1"/>
    <xf numFmtId="0" fontId="31" fillId="0" borderId="20" xfId="0" applyFont="1" applyBorder="1"/>
    <xf numFmtId="0" fontId="31" fillId="0" borderId="21" xfId="0" applyFont="1" applyBorder="1"/>
    <xf numFmtId="0" fontId="31" fillId="0" borderId="19" xfId="0" applyFont="1" applyBorder="1" applyAlignment="1">
      <alignment horizontal="left" indent="4"/>
    </xf>
    <xf numFmtId="0" fontId="31" fillId="0" borderId="20" xfId="0" applyFont="1" applyBorder="1" applyAlignment="1">
      <alignment horizontal="left" indent="4"/>
    </xf>
    <xf numFmtId="0" fontId="31" fillId="0" borderId="21" xfId="0" applyFont="1" applyBorder="1" applyAlignment="1">
      <alignment horizontal="left" indent="4"/>
    </xf>
    <xf numFmtId="0" fontId="13" fillId="4" borderId="3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31" fillId="3" borderId="16" xfId="0" quotePrefix="1" applyFont="1" applyFill="1" applyBorder="1" applyAlignment="1">
      <alignment horizontal="center" wrapText="1"/>
    </xf>
    <xf numFmtId="0" fontId="31" fillId="3" borderId="17" xfId="0" quotePrefix="1" applyFont="1" applyFill="1" applyBorder="1" applyAlignment="1">
      <alignment horizontal="center" wrapText="1"/>
    </xf>
    <xf numFmtId="0" fontId="31" fillId="3" borderId="53" xfId="0" quotePrefix="1" applyFont="1" applyFill="1" applyBorder="1" applyAlignment="1">
      <alignment horizontal="center" wrapText="1"/>
    </xf>
    <xf numFmtId="0" fontId="32" fillId="0" borderId="38" xfId="4" applyFont="1" applyFill="1" applyBorder="1" applyAlignment="1">
      <alignment horizontal="center"/>
    </xf>
    <xf numFmtId="0" fontId="32" fillId="0" borderId="0" xfId="4" applyFont="1" applyFill="1" applyBorder="1" applyAlignment="1">
      <alignment horizontal="center"/>
    </xf>
    <xf numFmtId="0" fontId="32" fillId="0" borderId="54" xfId="4" applyFont="1" applyFill="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22" fillId="2" borderId="36" xfId="0" applyFont="1" applyFill="1" applyBorder="1" applyAlignment="1">
      <alignment horizontal="left" vertical="center" indent="2"/>
    </xf>
    <xf numFmtId="0" fontId="22" fillId="0" borderId="1" xfId="0" applyFont="1" applyBorder="1" applyAlignment="1">
      <alignment horizontal="left" vertical="center" indent="2"/>
    </xf>
    <xf numFmtId="0" fontId="22" fillId="0" borderId="36" xfId="0" applyFont="1" applyBorder="1" applyAlignment="1">
      <alignment horizontal="left" vertical="center" indent="2"/>
    </xf>
    <xf numFmtId="0" fontId="8" fillId="2" borderId="40" xfId="0" applyFont="1" applyFill="1" applyBorder="1" applyAlignment="1">
      <alignment vertical="center"/>
    </xf>
    <xf numFmtId="0" fontId="8" fillId="0" borderId="14" xfId="0" applyFont="1" applyBorder="1" applyAlignment="1">
      <alignment vertical="center"/>
    </xf>
    <xf numFmtId="0" fontId="22" fillId="2" borderId="36" xfId="0" applyFont="1" applyFill="1" applyBorder="1" applyAlignment="1" applyProtection="1">
      <alignment horizontal="left" vertical="center" indent="2"/>
    </xf>
    <xf numFmtId="0" fontId="26" fillId="6" borderId="36" xfId="0" applyFont="1" applyFill="1" applyBorder="1" applyAlignment="1" applyProtection="1">
      <alignment horizontal="left" vertical="center"/>
    </xf>
    <xf numFmtId="0" fontId="27" fillId="6" borderId="1" xfId="0" applyFont="1" applyFill="1" applyBorder="1" applyAlignment="1">
      <alignment vertical="center"/>
    </xf>
    <xf numFmtId="0" fontId="22" fillId="7" borderId="1" xfId="0" applyFont="1" applyFill="1" applyBorder="1" applyAlignment="1">
      <alignment horizontal="center" vertical="center"/>
    </xf>
    <xf numFmtId="0" fontId="21" fillId="6" borderId="36" xfId="0" applyFont="1" applyFill="1" applyBorder="1" applyAlignment="1" applyProtection="1">
      <alignment horizontal="left" vertical="center"/>
    </xf>
    <xf numFmtId="0" fontId="22" fillId="6" borderId="1" xfId="0" applyFont="1" applyFill="1" applyBorder="1" applyAlignment="1">
      <alignment vertical="center"/>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45" xfId="0" applyFont="1" applyFill="1" applyBorder="1" applyAlignment="1">
      <alignment horizontal="left" vertical="top" wrapText="1"/>
    </xf>
    <xf numFmtId="0" fontId="20" fillId="2" borderId="36" xfId="0" applyFont="1" applyFill="1" applyBorder="1" applyAlignment="1">
      <alignment horizontal="left" vertical="center" indent="1"/>
    </xf>
    <xf numFmtId="0" fontId="20" fillId="2" borderId="1" xfId="0" applyFont="1" applyFill="1" applyBorder="1" applyAlignment="1">
      <alignment horizontal="left" vertical="center" indent="1"/>
    </xf>
    <xf numFmtId="0" fontId="20" fillId="0" borderId="36" xfId="0" applyFont="1" applyFill="1" applyBorder="1" applyAlignment="1">
      <alignment horizontal="left" vertical="center" indent="1"/>
    </xf>
    <xf numFmtId="0" fontId="20" fillId="0" borderId="1" xfId="0" applyFont="1" applyFill="1" applyBorder="1" applyAlignment="1">
      <alignment horizontal="left" vertical="center" indent="1"/>
    </xf>
    <xf numFmtId="0" fontId="4" fillId="2" borderId="38" xfId="0" applyFont="1" applyFill="1" applyBorder="1" applyAlignment="1">
      <alignment vertical="center"/>
    </xf>
    <xf numFmtId="0" fontId="3" fillId="0" borderId="44" xfId="0" applyFont="1" applyBorder="1" applyAlignment="1">
      <alignment vertical="center"/>
    </xf>
    <xf numFmtId="0" fontId="15" fillId="0" borderId="38" xfId="0" applyFont="1" applyFill="1" applyBorder="1" applyAlignment="1">
      <alignment horizontal="center" vertical="center"/>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vertical="center"/>
    </xf>
    <xf numFmtId="0" fontId="6" fillId="0" borderId="38" xfId="0" applyFont="1" applyBorder="1" applyAlignment="1">
      <alignment horizontal="left" vertical="center"/>
    </xf>
    <xf numFmtId="0" fontId="20" fillId="2" borderId="38" xfId="0" applyFont="1" applyFill="1" applyBorder="1" applyAlignment="1" applyProtection="1">
      <alignment vertical="center" wrapText="1"/>
      <protection locked="0"/>
    </xf>
    <xf numFmtId="0" fontId="20" fillId="2" borderId="0" xfId="0" applyFont="1" applyFill="1" applyBorder="1" applyAlignment="1" applyProtection="1">
      <alignment vertical="center" wrapText="1"/>
      <protection locked="0"/>
    </xf>
    <xf numFmtId="0" fontId="20" fillId="2" borderId="38" xfId="0" applyFont="1" applyFill="1" applyBorder="1" applyAlignment="1">
      <alignment vertical="center" wrapText="1"/>
    </xf>
    <xf numFmtId="0" fontId="20" fillId="2" borderId="0" xfId="0" applyFont="1" applyFill="1" applyBorder="1" applyAlignment="1">
      <alignment vertical="center"/>
    </xf>
    <xf numFmtId="0" fontId="20" fillId="2" borderId="38" xfId="0" applyFont="1" applyFill="1" applyBorder="1" applyAlignment="1">
      <alignment vertical="center"/>
    </xf>
    <xf numFmtId="0" fontId="20" fillId="0" borderId="3" xfId="1" applyNumberFormat="1" applyFont="1" applyBorder="1" applyAlignment="1">
      <alignment horizontal="center" vertical="center" wrapText="1"/>
    </xf>
    <xf numFmtId="0" fontId="20" fillId="0" borderId="2" xfId="1" applyNumberFormat="1" applyFont="1" applyBorder="1" applyAlignment="1">
      <alignment horizontal="center" vertical="center"/>
    </xf>
    <xf numFmtId="0" fontId="20" fillId="0" borderId="32" xfId="1" applyNumberFormat="1" applyFont="1" applyBorder="1" applyAlignment="1">
      <alignment horizontal="center" vertical="center"/>
    </xf>
    <xf numFmtId="0" fontId="20" fillId="0" borderId="34" xfId="1" applyNumberFormat="1" applyFont="1" applyBorder="1" applyAlignment="1">
      <alignment horizontal="center" vertical="center"/>
    </xf>
    <xf numFmtId="164" fontId="20" fillId="0" borderId="3" xfId="1" applyNumberFormat="1" applyFont="1" applyBorder="1" applyAlignment="1">
      <alignment horizontal="center" vertical="center" wrapText="1"/>
    </xf>
    <xf numFmtId="164" fontId="20" fillId="0" borderId="39" xfId="1" applyNumberFormat="1" applyFont="1" applyBorder="1" applyAlignment="1">
      <alignment horizontal="center" vertical="center"/>
    </xf>
    <xf numFmtId="164" fontId="20" fillId="0" borderId="32" xfId="1" applyNumberFormat="1" applyFont="1" applyBorder="1" applyAlignment="1">
      <alignment horizontal="center" vertical="center"/>
    </xf>
    <xf numFmtId="164" fontId="20" fillId="0" borderId="47" xfId="1" applyNumberFormat="1" applyFont="1" applyBorder="1" applyAlignment="1">
      <alignment horizontal="center" vertical="center"/>
    </xf>
    <xf numFmtId="0" fontId="23" fillId="2" borderId="41" xfId="0" applyFont="1" applyFill="1" applyBorder="1" applyAlignment="1">
      <alignment horizontal="left" vertical="center" indent="1"/>
    </xf>
    <xf numFmtId="0" fontId="23" fillId="2" borderId="33" xfId="0" applyFont="1" applyFill="1" applyBorder="1" applyAlignment="1">
      <alignment horizontal="left" vertical="center" indent="1"/>
    </xf>
    <xf numFmtId="0" fontId="23" fillId="2" borderId="47" xfId="0" applyFont="1" applyFill="1" applyBorder="1" applyAlignment="1">
      <alignment horizontal="left" vertical="center" indent="1"/>
    </xf>
    <xf numFmtId="0" fontId="16" fillId="0" borderId="38" xfId="0" applyFont="1" applyFill="1" applyBorder="1" applyAlignment="1">
      <alignment horizontal="left" vertical="center"/>
    </xf>
    <xf numFmtId="0" fontId="16" fillId="0" borderId="0" xfId="0" applyFont="1" applyFill="1" applyBorder="1" applyAlignment="1">
      <alignment horizontal="left" vertical="center"/>
    </xf>
    <xf numFmtId="0" fontId="6" fillId="2" borderId="14" xfId="0" applyFont="1" applyFill="1" applyBorder="1" applyAlignment="1">
      <alignment vertical="center"/>
    </xf>
    <xf numFmtId="0" fontId="6" fillId="2" borderId="43" xfId="0" applyFont="1" applyFill="1" applyBorder="1" applyAlignment="1">
      <alignment vertical="center"/>
    </xf>
    <xf numFmtId="0" fontId="6" fillId="2" borderId="0" xfId="0" applyFont="1" applyFill="1" applyBorder="1" applyAlignment="1">
      <alignment vertical="center"/>
    </xf>
    <xf numFmtId="0" fontId="6" fillId="2" borderId="39" xfId="0" applyFont="1" applyFill="1" applyBorder="1" applyAlignment="1">
      <alignment vertical="center"/>
    </xf>
    <xf numFmtId="0" fontId="6" fillId="2" borderId="33" xfId="0" applyFont="1" applyFill="1" applyBorder="1" applyAlignment="1">
      <alignment vertical="center"/>
    </xf>
    <xf numFmtId="0" fontId="6" fillId="2" borderId="47" xfId="0" applyFont="1" applyFill="1" applyBorder="1" applyAlignment="1">
      <alignment vertical="center"/>
    </xf>
    <xf numFmtId="0" fontId="26" fillId="6" borderId="13" xfId="0" applyFont="1" applyFill="1" applyBorder="1" applyAlignment="1" applyProtection="1">
      <alignment vertical="center"/>
    </xf>
    <xf numFmtId="0" fontId="26" fillId="6" borderId="5" xfId="0" applyFont="1" applyFill="1" applyBorder="1" applyAlignment="1" applyProtection="1">
      <alignment vertical="center"/>
    </xf>
    <xf numFmtId="0" fontId="26" fillId="6" borderId="42" xfId="0" applyFont="1" applyFill="1" applyBorder="1" applyAlignment="1" applyProtection="1">
      <alignment vertical="center"/>
    </xf>
    <xf numFmtId="6" fontId="8" fillId="6" borderId="4" xfId="1" applyNumberFormat="1" applyFont="1" applyFill="1" applyBorder="1" applyAlignment="1" applyProtection="1">
      <alignment horizontal="center" vertical="center"/>
    </xf>
    <xf numFmtId="6" fontId="8" fillId="6" borderId="42" xfId="1" applyNumberFormat="1" applyFont="1" applyFill="1" applyBorder="1" applyAlignment="1" applyProtection="1">
      <alignment horizontal="center" vertical="center"/>
    </xf>
    <xf numFmtId="0" fontId="6" fillId="2" borderId="38" xfId="0" applyFont="1" applyFill="1" applyBorder="1" applyAlignment="1">
      <alignment vertical="center"/>
    </xf>
    <xf numFmtId="0" fontId="6" fillId="3" borderId="0" xfId="0" applyFont="1" applyFill="1" applyBorder="1" applyAlignment="1">
      <alignment vertical="center"/>
    </xf>
    <xf numFmtId="0" fontId="20" fillId="2" borderId="52" xfId="1"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164" fontId="20" fillId="2" borderId="52" xfId="1" applyNumberFormat="1" applyFont="1" applyFill="1" applyBorder="1" applyAlignment="1" applyProtection="1">
      <alignment horizontal="center" vertical="center" wrapText="1"/>
    </xf>
    <xf numFmtId="0" fontId="6" fillId="0" borderId="0" xfId="0" applyFont="1" applyBorder="1" applyAlignment="1">
      <alignment horizontal="left" vertical="center"/>
    </xf>
    <xf numFmtId="166" fontId="17" fillId="6" borderId="0" xfId="0" applyNumberFormat="1" applyFont="1" applyFill="1" applyBorder="1" applyAlignment="1">
      <alignment horizontal="center" vertical="center"/>
    </xf>
    <xf numFmtId="0" fontId="16" fillId="2" borderId="38" xfId="0" applyFont="1" applyFill="1" applyBorder="1" applyAlignment="1">
      <alignment vertical="center"/>
    </xf>
    <xf numFmtId="0" fontId="16" fillId="2" borderId="0" xfId="0" applyFont="1" applyFill="1" applyBorder="1" applyAlignment="1">
      <alignment vertical="center"/>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6" fillId="0" borderId="24"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8" fillId="0" borderId="0" xfId="0" applyFont="1" applyBorder="1" applyAlignment="1">
      <alignment horizontal="left" wrapText="1"/>
    </xf>
    <xf numFmtId="166" fontId="17" fillId="8" borderId="0" xfId="0" applyNumberFormat="1" applyFont="1" applyFill="1" applyBorder="1" applyAlignment="1">
      <alignment horizontal="center" vertical="center"/>
    </xf>
    <xf numFmtId="0" fontId="34" fillId="8" borderId="13" xfId="0" applyFont="1" applyFill="1" applyBorder="1" applyAlignment="1">
      <alignment horizontal="center" vertical="center"/>
    </xf>
    <xf numFmtId="0" fontId="34" fillId="8" borderId="5" xfId="0" applyFont="1" applyFill="1" applyBorder="1" applyAlignment="1">
      <alignment horizontal="center" vertical="center"/>
    </xf>
    <xf numFmtId="0" fontId="34" fillId="8" borderId="42" xfId="0" applyFont="1" applyFill="1" applyBorder="1" applyAlignment="1">
      <alignment horizontal="center" vertical="center"/>
    </xf>
    <xf numFmtId="0" fontId="20" fillId="8" borderId="52" xfId="1" applyNumberFormat="1" applyFont="1" applyFill="1" applyBorder="1" applyAlignment="1" applyProtection="1">
      <alignment horizontal="center" vertical="center" wrapText="1"/>
    </xf>
    <xf numFmtId="0" fontId="8" fillId="8" borderId="1" xfId="0" applyFont="1" applyFill="1" applyBorder="1" applyAlignment="1">
      <alignment vertical="center"/>
    </xf>
    <xf numFmtId="0" fontId="8" fillId="8" borderId="31" xfId="0" applyFont="1" applyFill="1" applyBorder="1" applyAlignment="1">
      <alignment vertical="center"/>
    </xf>
    <xf numFmtId="0" fontId="20" fillId="8" borderId="36" xfId="0" applyFont="1" applyFill="1" applyBorder="1" applyAlignment="1">
      <alignment horizontal="left" vertical="center"/>
    </xf>
    <xf numFmtId="0" fontId="20" fillId="8" borderId="1" xfId="0" applyFont="1" applyFill="1" applyBorder="1" applyAlignment="1">
      <alignment vertical="center"/>
    </xf>
    <xf numFmtId="165" fontId="20" fillId="8" borderId="1" xfId="2" applyNumberFormat="1" applyFont="1" applyFill="1" applyBorder="1" applyAlignment="1">
      <alignment horizontal="center" vertical="center"/>
    </xf>
    <xf numFmtId="165" fontId="20" fillId="8" borderId="1" xfId="1" applyNumberFormat="1" applyFont="1" applyFill="1" applyBorder="1" applyAlignment="1" applyProtection="1">
      <alignment horizontal="center" vertical="center"/>
    </xf>
    <xf numFmtId="9" fontId="20" fillId="8" borderId="1" xfId="2" applyFont="1" applyFill="1" applyBorder="1" applyAlignment="1" applyProtection="1">
      <alignment horizontal="center" vertical="center"/>
    </xf>
    <xf numFmtId="165" fontId="20" fillId="8" borderId="37" xfId="2" applyNumberFormat="1" applyFont="1" applyFill="1" applyBorder="1" applyAlignment="1">
      <alignment horizontal="center" vertical="center"/>
    </xf>
    <xf numFmtId="165" fontId="20" fillId="8" borderId="1" xfId="2"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20" fillId="8" borderId="36" xfId="0" applyFont="1" applyFill="1" applyBorder="1" applyAlignment="1" applyProtection="1">
      <alignment horizontal="left" vertical="center"/>
    </xf>
    <xf numFmtId="6" fontId="20" fillId="8" borderId="1" xfId="1" applyNumberFormat="1" applyFont="1" applyFill="1" applyBorder="1" applyAlignment="1" applyProtection="1">
      <alignment horizontal="center" vertical="center"/>
    </xf>
    <xf numFmtId="9" fontId="20" fillId="8" borderId="1" xfId="2" applyFont="1" applyFill="1" applyBorder="1" applyAlignment="1">
      <alignment horizontal="center" vertical="center"/>
    </xf>
    <xf numFmtId="0" fontId="20" fillId="0" borderId="35" xfId="0" applyFont="1" applyFill="1" applyBorder="1" applyAlignment="1">
      <alignment horizontal="left" vertical="center" indent="1"/>
    </xf>
    <xf numFmtId="0" fontId="20" fillId="0" borderId="43" xfId="0" applyFont="1" applyFill="1" applyBorder="1" applyAlignment="1">
      <alignment horizontal="left" vertical="center" indent="1"/>
    </xf>
    <xf numFmtId="0" fontId="20" fillId="0" borderId="3" xfId="0" applyFont="1" applyFill="1" applyBorder="1" applyAlignment="1">
      <alignment horizontal="left" vertical="center" indent="1"/>
    </xf>
    <xf numFmtId="0" fontId="20" fillId="0" borderId="39" xfId="0" applyFont="1" applyFill="1" applyBorder="1" applyAlignment="1">
      <alignment horizontal="left" vertical="center" indent="1"/>
    </xf>
    <xf numFmtId="0" fontId="20" fillId="0" borderId="32" xfId="0" applyFont="1" applyFill="1" applyBorder="1" applyAlignment="1">
      <alignment horizontal="left" vertical="center" indent="1"/>
    </xf>
    <xf numFmtId="0" fontId="20" fillId="0" borderId="47" xfId="0" applyFont="1" applyFill="1" applyBorder="1" applyAlignment="1">
      <alignment horizontal="left" vertical="center" inden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9" fillId="8" borderId="8" xfId="3" applyFont="1" applyFill="1" applyBorder="1" applyAlignment="1">
      <alignment horizontal="center" vertical="center" wrapText="1"/>
    </xf>
    <xf numFmtId="0" fontId="11" fillId="4" borderId="55" xfId="3" applyFont="1" applyFill="1" applyBorder="1" applyAlignment="1">
      <alignment horizontal="center" wrapText="1"/>
    </xf>
    <xf numFmtId="0" fontId="11" fillId="4" borderId="56" xfId="3" applyFont="1" applyFill="1" applyBorder="1" applyAlignment="1">
      <alignment horizontal="center" vertical="center" wrapText="1"/>
    </xf>
    <xf numFmtId="0" fontId="0" fillId="3" borderId="49" xfId="0" applyFill="1" applyBorder="1" applyAlignment="1">
      <alignment horizontal="left" vertical="top" wrapText="1"/>
    </xf>
    <xf numFmtId="0" fontId="16" fillId="8" borderId="6" xfId="0" applyFont="1" applyFill="1" applyBorder="1" applyAlignment="1">
      <alignment horizontal="left" vertical="center" wrapText="1"/>
    </xf>
    <xf numFmtId="0" fontId="16" fillId="8" borderId="23" xfId="0" applyFont="1" applyFill="1" applyBorder="1" applyAlignment="1">
      <alignment horizontal="left"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cellXfs>
  <cellStyles count="5">
    <cellStyle name="Comma" xfId="1" builtinId="3"/>
    <cellStyle name="Hyperlink" xfId="4" builtinId="8"/>
    <cellStyle name="Normal" xfId="0" builtinId="0"/>
    <cellStyle name="Normal 3" xfId="3" xr:uid="{00000000-0005-0000-0000-000003000000}"/>
    <cellStyle name="Percent" xfId="2" builtinId="5"/>
  </cellStyles>
  <dxfs count="1">
    <dxf>
      <font>
        <color theme="0"/>
      </font>
      <fill>
        <patternFill>
          <bgColor rgb="FFAB2328"/>
        </patternFill>
      </fill>
    </dxf>
  </dxfs>
  <tableStyles count="0" defaultTableStyle="TableStyleMedium9" defaultPivotStyle="PivotStyleLight16"/>
  <colors>
    <mruColors>
      <color rgb="FFA4D65E"/>
      <color rgb="FF003C7C"/>
      <color rgb="FF4AAF4E"/>
      <color rgb="FF5A90C6"/>
      <color rgb="FFAB2328"/>
      <color rgb="FFFFC600"/>
      <color rgb="FFD8D6D7"/>
      <color rgb="FFFFA400"/>
      <color rgb="FF00A3E0"/>
      <color rgb="FF4D5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180975</xdr:rowOff>
        </xdr:from>
        <xdr:to>
          <xdr:col>5</xdr:col>
          <xdr:colOff>428625</xdr:colOff>
          <xdr:row>7</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Calendar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180975</xdr:rowOff>
        </xdr:from>
        <xdr:to>
          <xdr:col>4</xdr:col>
          <xdr:colOff>314325</xdr:colOff>
          <xdr:row>7</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Fiscal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51</xdr:row>
          <xdr:rowOff>152400</xdr:rowOff>
        </xdr:from>
        <xdr:to>
          <xdr:col>1</xdr:col>
          <xdr:colOff>504825</xdr:colOff>
          <xdr:row>53</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rienne.Rorie@unioncountync.gov" TargetMode="External"/><Relationship Id="rId1" Type="http://schemas.openxmlformats.org/officeDocument/2006/relationships/hyperlink" Target="mailto:Adrienne.Rorie@unioncountync.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9D9"/>
  </sheetPr>
  <dimension ref="A1:M32"/>
  <sheetViews>
    <sheetView showGridLines="0" tabSelected="1" workbookViewId="0">
      <selection activeCell="B31" sqref="B31"/>
    </sheetView>
  </sheetViews>
  <sheetFormatPr defaultRowHeight="12.75" x14ac:dyDescent="0.2"/>
  <cols>
    <col min="1" max="16384" width="9.140625" style="4"/>
  </cols>
  <sheetData>
    <row r="1" spans="1:13" ht="24.95" customHeight="1" x14ac:dyDescent="0.2">
      <c r="A1" s="66" t="s">
        <v>68</v>
      </c>
      <c r="B1" s="67"/>
      <c r="C1" s="67"/>
      <c r="D1" s="67"/>
      <c r="E1" s="67"/>
      <c r="F1" s="67"/>
      <c r="G1" s="67"/>
      <c r="H1" s="67"/>
      <c r="I1" s="67"/>
      <c r="J1" s="67"/>
      <c r="K1" s="67"/>
      <c r="L1" s="67"/>
      <c r="M1" s="68"/>
    </row>
    <row r="2" spans="1:13" ht="24.95" customHeight="1" x14ac:dyDescent="0.2">
      <c r="A2" s="66"/>
      <c r="B2" s="67"/>
      <c r="C2" s="67"/>
      <c r="D2" s="67"/>
      <c r="E2" s="67"/>
      <c r="F2" s="67"/>
      <c r="G2" s="67"/>
      <c r="H2" s="67"/>
      <c r="I2" s="67"/>
      <c r="J2" s="67"/>
      <c r="K2" s="67"/>
      <c r="L2" s="67"/>
      <c r="M2" s="68"/>
    </row>
    <row r="4" spans="1:13" ht="13.5" customHeight="1" x14ac:dyDescent="0.25">
      <c r="A4" s="69" t="s">
        <v>61</v>
      </c>
      <c r="B4" s="70"/>
      <c r="C4" s="70"/>
      <c r="D4" s="70"/>
      <c r="E4" s="70"/>
      <c r="F4" s="70"/>
      <c r="G4" s="70"/>
      <c r="H4" s="70"/>
      <c r="I4" s="70"/>
      <c r="J4" s="70"/>
      <c r="K4" s="70"/>
      <c r="L4" s="70"/>
      <c r="M4" s="71"/>
    </row>
    <row r="5" spans="1:13" ht="15.75" x14ac:dyDescent="0.25">
      <c r="A5" s="72" t="s">
        <v>45</v>
      </c>
      <c r="B5" s="73"/>
      <c r="C5" s="73"/>
      <c r="D5" s="73"/>
      <c r="E5" s="73"/>
      <c r="F5" s="73"/>
      <c r="G5" s="73"/>
      <c r="H5" s="73"/>
      <c r="I5" s="73"/>
      <c r="J5" s="73"/>
      <c r="K5" s="73"/>
      <c r="L5" s="73"/>
      <c r="M5" s="74"/>
    </row>
    <row r="6" spans="1:13" ht="15.75" x14ac:dyDescent="0.25">
      <c r="A6" s="56"/>
      <c r="B6" s="56"/>
      <c r="C6" s="56"/>
      <c r="D6" s="56"/>
      <c r="E6" s="57"/>
      <c r="F6" s="57"/>
      <c r="G6" s="57"/>
      <c r="H6" s="57"/>
      <c r="I6" s="57"/>
      <c r="J6" s="57"/>
      <c r="K6" s="57"/>
      <c r="L6" s="57"/>
    </row>
    <row r="7" spans="1:13" ht="15.75" x14ac:dyDescent="0.25">
      <c r="A7" s="75" t="s">
        <v>39</v>
      </c>
      <c r="B7" s="76"/>
      <c r="C7" s="76"/>
      <c r="D7" s="76"/>
      <c r="E7" s="76"/>
      <c r="F7" s="76"/>
      <c r="G7" s="76"/>
      <c r="H7" s="76"/>
      <c r="I7" s="76"/>
      <c r="J7" s="76"/>
      <c r="K7" s="76"/>
      <c r="L7" s="76"/>
      <c r="M7" s="77"/>
    </row>
    <row r="8" spans="1:13" ht="15.75" x14ac:dyDescent="0.25">
      <c r="A8" s="57"/>
      <c r="B8" s="57"/>
      <c r="C8" s="57"/>
      <c r="D8" s="57"/>
      <c r="E8" s="57"/>
      <c r="F8" s="57"/>
      <c r="G8" s="57"/>
      <c r="H8" s="57"/>
      <c r="I8" s="57"/>
      <c r="J8" s="57"/>
      <c r="K8" s="57"/>
      <c r="L8" s="57"/>
    </row>
    <row r="9" spans="1:13" s="11" customFormat="1" ht="15.75" x14ac:dyDescent="0.25">
      <c r="A9" s="58" t="s">
        <v>40</v>
      </c>
      <c r="B9" s="57"/>
      <c r="C9" s="57"/>
      <c r="D9" s="57"/>
      <c r="E9" s="57"/>
      <c r="F9" s="57"/>
      <c r="G9" s="57"/>
      <c r="H9" s="57"/>
      <c r="I9" s="57"/>
      <c r="J9" s="57"/>
      <c r="K9" s="57"/>
      <c r="L9" s="57"/>
    </row>
    <row r="10" spans="1:13" s="11" customFormat="1" ht="15.75" x14ac:dyDescent="0.25">
      <c r="A10" s="57"/>
      <c r="B10" s="57"/>
      <c r="C10" s="57"/>
      <c r="D10" s="57"/>
      <c r="E10" s="57"/>
      <c r="F10" s="57"/>
      <c r="G10" s="57"/>
      <c r="H10" s="57"/>
      <c r="I10" s="57"/>
      <c r="J10" s="57"/>
      <c r="K10" s="57"/>
      <c r="L10" s="57"/>
    </row>
    <row r="11" spans="1:13" s="11" customFormat="1" ht="15.75" x14ac:dyDescent="0.25">
      <c r="A11" s="60" t="s">
        <v>58</v>
      </c>
      <c r="B11" s="61"/>
      <c r="C11" s="61"/>
      <c r="D11" s="61"/>
      <c r="E11" s="61"/>
      <c r="F11" s="61"/>
      <c r="G11" s="61"/>
      <c r="H11" s="61"/>
      <c r="I11" s="61"/>
      <c r="J11" s="61"/>
      <c r="K11" s="61"/>
      <c r="L11" s="61"/>
      <c r="M11" s="62"/>
    </row>
    <row r="12" spans="1:13" s="11" customFormat="1" ht="15.75" x14ac:dyDescent="0.25">
      <c r="A12" s="60" t="s">
        <v>59</v>
      </c>
      <c r="B12" s="61"/>
      <c r="C12" s="61"/>
      <c r="D12" s="61"/>
      <c r="E12" s="61"/>
      <c r="F12" s="61"/>
      <c r="G12" s="61"/>
      <c r="H12" s="61"/>
      <c r="I12" s="61"/>
      <c r="J12" s="61"/>
      <c r="K12" s="61"/>
      <c r="L12" s="61"/>
      <c r="M12" s="62"/>
    </row>
    <row r="13" spans="1:13" s="55" customFormat="1" ht="15.75" x14ac:dyDescent="0.25">
      <c r="A13" s="60" t="s">
        <v>60</v>
      </c>
      <c r="B13" s="61"/>
      <c r="C13" s="61"/>
      <c r="D13" s="61"/>
      <c r="E13" s="61"/>
      <c r="F13" s="61"/>
      <c r="G13" s="61"/>
      <c r="H13" s="61"/>
      <c r="I13" s="61"/>
      <c r="J13" s="61"/>
      <c r="K13" s="61"/>
      <c r="L13" s="61"/>
      <c r="M13" s="62"/>
    </row>
    <row r="14" spans="1:13" ht="15.75" x14ac:dyDescent="0.25">
      <c r="A14" s="60" t="s">
        <v>62</v>
      </c>
      <c r="B14" s="61"/>
      <c r="C14" s="61"/>
      <c r="D14" s="61"/>
      <c r="E14" s="61"/>
      <c r="F14" s="61"/>
      <c r="G14" s="61"/>
      <c r="H14" s="61"/>
      <c r="I14" s="61"/>
      <c r="J14" s="61"/>
      <c r="K14" s="61"/>
      <c r="L14" s="61"/>
      <c r="M14" s="62"/>
    </row>
    <row r="15" spans="1:13" ht="15.75" x14ac:dyDescent="0.25">
      <c r="A15" s="63" t="s">
        <v>63</v>
      </c>
      <c r="B15" s="64"/>
      <c r="C15" s="64"/>
      <c r="D15" s="64"/>
      <c r="E15" s="64"/>
      <c r="F15" s="64"/>
      <c r="G15" s="64"/>
      <c r="H15" s="64"/>
      <c r="I15" s="64"/>
      <c r="J15" s="64"/>
      <c r="K15" s="64"/>
      <c r="L15" s="64"/>
      <c r="M15" s="65"/>
    </row>
    <row r="16" spans="1:13" ht="15.75" x14ac:dyDescent="0.25">
      <c r="A16" s="57"/>
      <c r="B16" s="57"/>
      <c r="C16" s="57"/>
      <c r="D16" s="57"/>
      <c r="E16" s="57"/>
      <c r="F16" s="57"/>
      <c r="G16" s="57"/>
      <c r="H16" s="57"/>
      <c r="I16" s="57"/>
      <c r="J16" s="57"/>
      <c r="K16" s="57"/>
      <c r="L16" s="57"/>
    </row>
    <row r="17" spans="1:13" s="11" customFormat="1" ht="15.75" x14ac:dyDescent="0.25">
      <c r="A17" s="58" t="s">
        <v>41</v>
      </c>
      <c r="B17" s="57"/>
      <c r="C17" s="57"/>
      <c r="D17" s="57"/>
      <c r="E17" s="57"/>
      <c r="F17" s="57"/>
      <c r="G17" s="57"/>
      <c r="H17" s="57"/>
      <c r="I17" s="57"/>
      <c r="J17" s="57"/>
      <c r="K17" s="57"/>
      <c r="L17" s="57"/>
    </row>
    <row r="18" spans="1:13" s="11" customFormat="1" ht="15.75" x14ac:dyDescent="0.25">
      <c r="A18" s="57"/>
      <c r="B18" s="57"/>
      <c r="C18" s="57"/>
      <c r="D18" s="57"/>
      <c r="E18" s="57"/>
      <c r="F18" s="57"/>
      <c r="G18" s="57"/>
      <c r="H18" s="57"/>
      <c r="I18" s="57"/>
      <c r="J18" s="57"/>
      <c r="K18" s="57"/>
      <c r="L18" s="57"/>
    </row>
    <row r="19" spans="1:13" s="11" customFormat="1" ht="15.75" x14ac:dyDescent="0.25">
      <c r="A19" s="60" t="s">
        <v>58</v>
      </c>
      <c r="B19" s="61"/>
      <c r="C19" s="61"/>
      <c r="D19" s="61"/>
      <c r="E19" s="61"/>
      <c r="F19" s="61"/>
      <c r="G19" s="61"/>
      <c r="H19" s="61"/>
      <c r="I19" s="61"/>
      <c r="J19" s="61"/>
      <c r="K19" s="61"/>
      <c r="L19" s="61"/>
      <c r="M19" s="62"/>
    </row>
    <row r="20" spans="1:13" s="11" customFormat="1" ht="15.75" x14ac:dyDescent="0.25">
      <c r="A20" s="60" t="s">
        <v>66</v>
      </c>
      <c r="B20" s="61"/>
      <c r="C20" s="61"/>
      <c r="D20" s="61"/>
      <c r="E20" s="61"/>
      <c r="F20" s="61"/>
      <c r="G20" s="61"/>
      <c r="H20" s="61"/>
      <c r="I20" s="61"/>
      <c r="J20" s="61"/>
      <c r="K20" s="61"/>
      <c r="L20" s="61"/>
      <c r="M20" s="62"/>
    </row>
    <row r="21" spans="1:13" s="11" customFormat="1" ht="15.75" x14ac:dyDescent="0.25">
      <c r="A21" s="63" t="s">
        <v>64</v>
      </c>
      <c r="B21" s="64"/>
      <c r="C21" s="64"/>
      <c r="D21" s="64"/>
      <c r="E21" s="64"/>
      <c r="F21" s="64"/>
      <c r="G21" s="64"/>
      <c r="H21" s="64"/>
      <c r="I21" s="64"/>
      <c r="J21" s="64"/>
      <c r="K21" s="64"/>
      <c r="L21" s="64"/>
      <c r="M21" s="65"/>
    </row>
    <row r="22" spans="1:13" ht="15.75" x14ac:dyDescent="0.25">
      <c r="A22" s="60" t="s">
        <v>67</v>
      </c>
      <c r="B22" s="61"/>
      <c r="C22" s="61"/>
      <c r="D22" s="61"/>
      <c r="E22" s="61"/>
      <c r="F22" s="61"/>
      <c r="G22" s="61"/>
      <c r="H22" s="61"/>
      <c r="I22" s="61"/>
      <c r="J22" s="61"/>
      <c r="K22" s="61"/>
      <c r="L22" s="61"/>
      <c r="M22" s="62"/>
    </row>
    <row r="23" spans="1:13" ht="15.75" x14ac:dyDescent="0.25">
      <c r="A23" s="60" t="s">
        <v>69</v>
      </c>
      <c r="B23" s="61"/>
      <c r="C23" s="61"/>
      <c r="D23" s="61"/>
      <c r="E23" s="61"/>
      <c r="F23" s="61"/>
      <c r="G23" s="61"/>
      <c r="H23" s="61"/>
      <c r="I23" s="61"/>
      <c r="J23" s="61"/>
      <c r="K23" s="61"/>
      <c r="L23" s="61"/>
      <c r="M23" s="62"/>
    </row>
    <row r="24" spans="1:13" ht="15.75" x14ac:dyDescent="0.25">
      <c r="A24" s="57"/>
      <c r="B24" s="57"/>
      <c r="C24" s="57"/>
      <c r="D24" s="57"/>
      <c r="E24" s="57"/>
      <c r="F24" s="57"/>
      <c r="G24" s="57"/>
      <c r="H24" s="57"/>
      <c r="I24" s="57"/>
      <c r="J24" s="57"/>
      <c r="K24" s="57"/>
      <c r="L24" s="57"/>
    </row>
    <row r="25" spans="1:13" ht="15.75" x14ac:dyDescent="0.25">
      <c r="A25" s="57"/>
      <c r="B25" s="57"/>
      <c r="C25" s="57"/>
      <c r="D25" s="57"/>
      <c r="E25" s="57"/>
      <c r="F25" s="57"/>
      <c r="G25" s="57"/>
      <c r="H25" s="57"/>
      <c r="I25" s="57"/>
      <c r="J25" s="57"/>
      <c r="K25" s="57"/>
      <c r="L25" s="57"/>
    </row>
    <row r="26" spans="1:13" ht="15.75" x14ac:dyDescent="0.25">
      <c r="A26" s="58" t="s">
        <v>42</v>
      </c>
      <c r="B26" s="57"/>
      <c r="C26" s="57"/>
      <c r="D26" s="57"/>
      <c r="E26" s="57"/>
      <c r="F26" s="57"/>
      <c r="G26" s="57"/>
      <c r="H26" s="57"/>
      <c r="I26" s="57"/>
      <c r="J26" s="57"/>
      <c r="K26" s="57"/>
      <c r="L26" s="57"/>
    </row>
    <row r="27" spans="1:13" ht="15.75" x14ac:dyDescent="0.25">
      <c r="A27" s="57"/>
      <c r="B27" s="57"/>
      <c r="C27" s="57"/>
      <c r="D27" s="57"/>
      <c r="E27" s="57"/>
      <c r="F27" s="57"/>
      <c r="G27" s="57"/>
      <c r="H27" s="57"/>
      <c r="I27" s="57"/>
      <c r="J27" s="57"/>
      <c r="K27" s="57"/>
      <c r="L27" s="57"/>
    </row>
    <row r="28" spans="1:13" ht="15.75" x14ac:dyDescent="0.25">
      <c r="A28" s="57"/>
      <c r="B28" s="57" t="s">
        <v>44</v>
      </c>
      <c r="C28" s="57"/>
      <c r="D28" s="57"/>
      <c r="E28" s="57"/>
      <c r="F28" s="57"/>
      <c r="G28" s="57"/>
      <c r="H28" s="57"/>
      <c r="I28" s="57"/>
      <c r="J28" s="57"/>
      <c r="K28" s="57"/>
      <c r="L28" s="57"/>
    </row>
    <row r="29" spans="1:13" ht="15.75" x14ac:dyDescent="0.25">
      <c r="A29" s="57"/>
      <c r="B29" s="57" t="s">
        <v>70</v>
      </c>
      <c r="C29" s="57"/>
      <c r="D29" s="57"/>
      <c r="E29" s="57"/>
      <c r="F29" s="57"/>
      <c r="G29" s="57"/>
      <c r="H29" s="57"/>
      <c r="I29" s="57"/>
      <c r="J29" s="57"/>
      <c r="K29" s="57"/>
      <c r="L29" s="57"/>
    </row>
    <row r="30" spans="1:13" ht="15.75" x14ac:dyDescent="0.25">
      <c r="A30" s="57"/>
      <c r="B30" s="57" t="s">
        <v>30</v>
      </c>
      <c r="C30" s="57"/>
      <c r="D30" s="57"/>
      <c r="E30" s="57"/>
      <c r="F30" s="57"/>
      <c r="G30" s="57"/>
      <c r="H30" s="57"/>
      <c r="I30" s="57"/>
      <c r="J30" s="57"/>
      <c r="K30" s="57"/>
      <c r="L30" s="57"/>
    </row>
    <row r="31" spans="1:13" ht="15.75" x14ac:dyDescent="0.25">
      <c r="A31" s="57"/>
      <c r="B31" s="57" t="s">
        <v>43</v>
      </c>
      <c r="C31" s="57"/>
      <c r="D31" s="57"/>
      <c r="E31" s="57"/>
      <c r="F31" s="57"/>
      <c r="G31" s="57"/>
      <c r="H31" s="57"/>
      <c r="I31" s="57"/>
      <c r="J31" s="57"/>
      <c r="K31" s="57"/>
      <c r="L31" s="57"/>
    </row>
    <row r="32" spans="1:13" ht="15.75" x14ac:dyDescent="0.25">
      <c r="A32" s="57"/>
      <c r="B32" s="59" t="s">
        <v>45</v>
      </c>
      <c r="C32" s="57"/>
      <c r="D32" s="57"/>
      <c r="E32" s="57"/>
      <c r="F32" s="57"/>
      <c r="G32" s="57"/>
      <c r="H32" s="57"/>
      <c r="I32" s="57"/>
      <c r="J32" s="57"/>
      <c r="K32" s="57"/>
      <c r="L32" s="57"/>
    </row>
  </sheetData>
  <mergeCells count="14">
    <mergeCell ref="A1:M2"/>
    <mergeCell ref="A4:M4"/>
    <mergeCell ref="A5:M5"/>
    <mergeCell ref="A7:M7"/>
    <mergeCell ref="A11:M11"/>
    <mergeCell ref="A22:M22"/>
    <mergeCell ref="A23:M23"/>
    <mergeCell ref="A21:M21"/>
    <mergeCell ref="A19:M19"/>
    <mergeCell ref="A12:M12"/>
    <mergeCell ref="A13:M13"/>
    <mergeCell ref="A14:M14"/>
    <mergeCell ref="A15:M15"/>
    <mergeCell ref="A20:M20"/>
  </mergeCells>
  <hyperlinks>
    <hyperlink ref="B32" r:id="rId1" xr:uid="{00000000-0004-0000-0000-000000000000}"/>
    <hyperlink ref="A5" r:id="rId2" xr:uid="{00000000-0004-0000-0000-000001000000}"/>
  </hyperlinks>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166"/>
  </sheetPr>
  <dimension ref="A1:N54"/>
  <sheetViews>
    <sheetView showGridLines="0" view="pageBreakPreview" zoomScaleNormal="80" zoomScaleSheetLayoutView="100" workbookViewId="0">
      <selection activeCell="M16" sqref="M16"/>
    </sheetView>
  </sheetViews>
  <sheetFormatPr defaultColWidth="9.140625" defaultRowHeight="12.75" x14ac:dyDescent="0.2"/>
  <cols>
    <col min="1" max="4" width="9.140625" style="1"/>
    <col min="5" max="12" width="13" style="1" customWidth="1"/>
    <col min="13" max="16384" width="9.140625" style="1"/>
  </cols>
  <sheetData>
    <row r="1" spans="1:12" ht="24.95" customHeight="1" x14ac:dyDescent="0.2">
      <c r="A1" s="89" t="s">
        <v>71</v>
      </c>
      <c r="B1" s="90"/>
      <c r="C1" s="90"/>
      <c r="D1" s="90"/>
      <c r="E1" s="90"/>
      <c r="F1" s="90"/>
      <c r="G1" s="90"/>
      <c r="H1" s="90"/>
      <c r="I1" s="90"/>
      <c r="J1" s="90"/>
      <c r="K1" s="90"/>
      <c r="L1" s="91"/>
    </row>
    <row r="2" spans="1:12" ht="24.95" customHeight="1" x14ac:dyDescent="0.2">
      <c r="A2" s="92"/>
      <c r="B2" s="93"/>
      <c r="C2" s="93"/>
      <c r="D2" s="93"/>
      <c r="E2" s="93"/>
      <c r="F2" s="93"/>
      <c r="G2" s="93"/>
      <c r="H2" s="93"/>
      <c r="I2" s="93"/>
      <c r="J2" s="93"/>
      <c r="K2" s="93"/>
      <c r="L2" s="94"/>
    </row>
    <row r="3" spans="1:12" s="2" customFormat="1" ht="15" customHeight="1" x14ac:dyDescent="0.2">
      <c r="A3" s="103"/>
      <c r="B3" s="104"/>
      <c r="C3" s="104"/>
      <c r="D3" s="104"/>
      <c r="E3" s="104"/>
      <c r="F3" s="104"/>
      <c r="G3" s="104"/>
      <c r="H3" s="126" t="s">
        <v>14</v>
      </c>
      <c r="I3" s="126"/>
      <c r="J3" s="126"/>
      <c r="K3" s="126"/>
      <c r="L3" s="127"/>
    </row>
    <row r="4" spans="1:12" s="46" customFormat="1" ht="15" customHeight="1" x14ac:dyDescent="0.2">
      <c r="A4" s="124" t="s">
        <v>56</v>
      </c>
      <c r="B4" s="125"/>
      <c r="C4" s="125"/>
      <c r="D4" s="125"/>
      <c r="E4" s="125"/>
      <c r="F4" s="125"/>
      <c r="G4" s="48"/>
      <c r="H4" s="128"/>
      <c r="I4" s="128"/>
      <c r="J4" s="128"/>
      <c r="K4" s="128"/>
      <c r="L4" s="129"/>
    </row>
    <row r="5" spans="1:12" s="46" customFormat="1" ht="15" customHeight="1" x14ac:dyDescent="0.2">
      <c r="A5" s="124" t="s">
        <v>57</v>
      </c>
      <c r="B5" s="125"/>
      <c r="C5" s="125"/>
      <c r="D5" s="125"/>
      <c r="E5" s="125"/>
      <c r="F5" s="125"/>
      <c r="G5" s="47"/>
      <c r="H5" s="128"/>
      <c r="I5" s="128"/>
      <c r="J5" s="128"/>
      <c r="K5" s="128"/>
      <c r="L5" s="129"/>
    </row>
    <row r="6" spans="1:12" s="2" customFormat="1" ht="15" customHeight="1" x14ac:dyDescent="0.2">
      <c r="A6" s="44"/>
      <c r="B6" s="45"/>
      <c r="C6" s="45"/>
      <c r="D6" s="45"/>
      <c r="E6" s="45"/>
      <c r="F6" s="45"/>
      <c r="G6" s="45"/>
      <c r="H6" s="128"/>
      <c r="I6" s="128"/>
      <c r="J6" s="128"/>
      <c r="K6" s="128"/>
      <c r="L6" s="129"/>
    </row>
    <row r="7" spans="1:12" ht="15" customHeight="1" x14ac:dyDescent="0.2">
      <c r="A7" s="147" t="s">
        <v>15</v>
      </c>
      <c r="B7" s="148"/>
      <c r="C7" s="148"/>
      <c r="D7" s="148"/>
      <c r="E7" s="15"/>
      <c r="F7" s="15"/>
      <c r="G7" s="15"/>
      <c r="H7" s="128"/>
      <c r="I7" s="128"/>
      <c r="J7" s="128"/>
      <c r="K7" s="128"/>
      <c r="L7" s="129"/>
    </row>
    <row r="8" spans="1:12" ht="15" customHeight="1" x14ac:dyDescent="0.2">
      <c r="A8" s="137"/>
      <c r="B8" s="138"/>
      <c r="C8" s="138"/>
      <c r="D8" s="138"/>
      <c r="E8" s="138"/>
      <c r="F8" s="138"/>
      <c r="G8" s="138"/>
      <c r="H8" s="128"/>
      <c r="I8" s="128"/>
      <c r="J8" s="128"/>
      <c r="K8" s="128"/>
      <c r="L8" s="129"/>
    </row>
    <row r="9" spans="1:12" ht="15" customHeight="1" x14ac:dyDescent="0.2">
      <c r="A9" s="107" t="s">
        <v>52</v>
      </c>
      <c r="B9" s="145"/>
      <c r="C9" s="145"/>
      <c r="D9" s="145"/>
      <c r="E9" s="145"/>
      <c r="F9" s="146"/>
      <c r="G9" s="146"/>
      <c r="H9" s="128"/>
      <c r="I9" s="128"/>
      <c r="J9" s="128"/>
      <c r="K9" s="128"/>
      <c r="L9" s="129"/>
    </row>
    <row r="10" spans="1:12" ht="15" customHeight="1" x14ac:dyDescent="0.2">
      <c r="A10" s="105"/>
      <c r="B10" s="104"/>
      <c r="C10" s="104"/>
      <c r="D10" s="104"/>
      <c r="E10" s="104"/>
      <c r="F10" s="104"/>
      <c r="G10" s="106"/>
      <c r="H10" s="128"/>
      <c r="I10" s="128"/>
      <c r="J10" s="128"/>
      <c r="K10" s="128"/>
      <c r="L10" s="129"/>
    </row>
    <row r="11" spans="1:12" ht="15" customHeight="1" x14ac:dyDescent="0.2">
      <c r="A11" s="107" t="s">
        <v>53</v>
      </c>
      <c r="B11" s="145"/>
      <c r="C11" s="145"/>
      <c r="D11" s="145"/>
      <c r="E11" s="145"/>
      <c r="F11" s="156"/>
      <c r="G11" s="156"/>
      <c r="H11" s="128"/>
      <c r="I11" s="128"/>
      <c r="J11" s="128"/>
      <c r="K11" s="128"/>
      <c r="L11" s="129"/>
    </row>
    <row r="12" spans="1:12" ht="15" customHeight="1" x14ac:dyDescent="0.2">
      <c r="A12" s="107"/>
      <c r="B12" s="106"/>
      <c r="C12" s="106"/>
      <c r="D12" s="106"/>
      <c r="E12" s="106"/>
      <c r="F12" s="106"/>
      <c r="G12" s="106"/>
      <c r="H12" s="130"/>
      <c r="I12" s="130"/>
      <c r="J12" s="130"/>
      <c r="K12" s="130"/>
      <c r="L12" s="131"/>
    </row>
    <row r="13" spans="1:12" s="29" customFormat="1" ht="27.95" customHeight="1" x14ac:dyDescent="0.2">
      <c r="A13" s="157" t="s">
        <v>46</v>
      </c>
      <c r="B13" s="158"/>
      <c r="C13" s="158"/>
      <c r="D13" s="158"/>
      <c r="E13" s="158"/>
      <c r="F13" s="158"/>
      <c r="G13" s="158"/>
      <c r="H13" s="158"/>
      <c r="I13" s="158"/>
      <c r="J13" s="158"/>
      <c r="K13" s="158"/>
      <c r="L13" s="159"/>
    </row>
    <row r="14" spans="1:12" ht="17.100000000000001" customHeight="1" x14ac:dyDescent="0.2">
      <c r="A14" s="110"/>
      <c r="B14" s="111"/>
      <c r="C14" s="111"/>
      <c r="D14" s="111"/>
      <c r="E14" s="144" t="s">
        <v>80</v>
      </c>
      <c r="F14" s="139" t="s">
        <v>74</v>
      </c>
      <c r="G14" s="113" t="s">
        <v>54</v>
      </c>
      <c r="H14" s="114"/>
      <c r="I14" s="139" t="s">
        <v>75</v>
      </c>
      <c r="J14" s="160" t="s">
        <v>72</v>
      </c>
      <c r="K14" s="117" t="s">
        <v>73</v>
      </c>
      <c r="L14" s="118"/>
    </row>
    <row r="15" spans="1:12" ht="17.100000000000001" customHeight="1" x14ac:dyDescent="0.2">
      <c r="A15" s="112"/>
      <c r="B15" s="111"/>
      <c r="C15" s="111"/>
      <c r="D15" s="111"/>
      <c r="E15" s="142"/>
      <c r="F15" s="142"/>
      <c r="G15" s="115"/>
      <c r="H15" s="116"/>
      <c r="I15" s="140"/>
      <c r="J15" s="161"/>
      <c r="K15" s="119"/>
      <c r="L15" s="120"/>
    </row>
    <row r="16" spans="1:12" ht="33.950000000000003" customHeight="1" x14ac:dyDescent="0.2">
      <c r="A16" s="108"/>
      <c r="B16" s="109"/>
      <c r="C16" s="109"/>
      <c r="D16" s="109"/>
      <c r="E16" s="143"/>
      <c r="F16" s="143"/>
      <c r="G16" s="49" t="s">
        <v>0</v>
      </c>
      <c r="H16" s="50" t="s">
        <v>1</v>
      </c>
      <c r="I16" s="141"/>
      <c r="J16" s="162"/>
      <c r="K16" s="49" t="s">
        <v>0</v>
      </c>
      <c r="L16" s="51" t="s">
        <v>1</v>
      </c>
    </row>
    <row r="17" spans="1:14" ht="27.95" customHeight="1" x14ac:dyDescent="0.2">
      <c r="A17" s="132" t="s">
        <v>48</v>
      </c>
      <c r="B17" s="133"/>
      <c r="C17" s="133"/>
      <c r="D17" s="133"/>
      <c r="E17" s="133"/>
      <c r="F17" s="133"/>
      <c r="G17" s="133"/>
      <c r="H17" s="133"/>
      <c r="I17" s="133"/>
      <c r="J17" s="133"/>
      <c r="K17" s="133"/>
      <c r="L17" s="134"/>
    </row>
    <row r="18" spans="1:14" ht="15" customHeight="1" x14ac:dyDescent="0.2">
      <c r="A18" s="83" t="s">
        <v>30</v>
      </c>
      <c r="B18" s="79"/>
      <c r="C18" s="79"/>
      <c r="D18" s="79"/>
      <c r="E18" s="16"/>
      <c r="F18" s="16"/>
      <c r="G18" s="17">
        <f>IFERROR(F18-E18, " ")</f>
        <v>0</v>
      </c>
      <c r="H18" s="18">
        <f>IFERROR(G18/E18,0)</f>
        <v>0</v>
      </c>
      <c r="I18" s="16"/>
      <c r="J18" s="40">
        <f>I18</f>
        <v>0</v>
      </c>
      <c r="K18" s="17">
        <f>I18-F18</f>
        <v>0</v>
      </c>
      <c r="L18" s="39">
        <f>IFERROR(K18/F18,0)</f>
        <v>0</v>
      </c>
      <c r="N18" s="3"/>
    </row>
    <row r="19" spans="1:14" ht="15" customHeight="1" x14ac:dyDescent="0.2">
      <c r="A19" s="83" t="s">
        <v>4</v>
      </c>
      <c r="B19" s="79"/>
      <c r="C19" s="79"/>
      <c r="D19" s="79"/>
      <c r="E19" s="16"/>
      <c r="F19" s="16"/>
      <c r="G19" s="17">
        <f t="shared" ref="G19:G27" si="0">F19-E19</f>
        <v>0</v>
      </c>
      <c r="H19" s="18">
        <f t="shared" ref="H19:H27" si="1">IFERROR(G19/E19,0)</f>
        <v>0</v>
      </c>
      <c r="I19" s="16"/>
      <c r="J19" s="86"/>
      <c r="K19" s="17">
        <f t="shared" ref="K19:K28" si="2">I19-F19</f>
        <v>0</v>
      </c>
      <c r="L19" s="39">
        <f t="shared" ref="L19:L28" si="3">IFERROR(K19/F19,0)</f>
        <v>0</v>
      </c>
    </row>
    <row r="20" spans="1:14" ht="15" customHeight="1" x14ac:dyDescent="0.2">
      <c r="A20" s="78" t="s">
        <v>2</v>
      </c>
      <c r="B20" s="79"/>
      <c r="C20" s="79"/>
      <c r="D20" s="79"/>
      <c r="E20" s="16"/>
      <c r="F20" s="16"/>
      <c r="G20" s="17">
        <f t="shared" si="0"/>
        <v>0</v>
      </c>
      <c r="H20" s="18">
        <f t="shared" si="1"/>
        <v>0</v>
      </c>
      <c r="I20" s="16"/>
      <c r="J20" s="86"/>
      <c r="K20" s="17">
        <f t="shared" si="2"/>
        <v>0</v>
      </c>
      <c r="L20" s="39">
        <f t="shared" si="3"/>
        <v>0</v>
      </c>
    </row>
    <row r="21" spans="1:14" ht="15" customHeight="1" x14ac:dyDescent="0.2">
      <c r="A21" s="83" t="s">
        <v>3</v>
      </c>
      <c r="B21" s="79"/>
      <c r="C21" s="79"/>
      <c r="D21" s="79"/>
      <c r="E21" s="16"/>
      <c r="F21" s="16"/>
      <c r="G21" s="17">
        <f t="shared" si="0"/>
        <v>0</v>
      </c>
      <c r="H21" s="18">
        <f t="shared" si="1"/>
        <v>0</v>
      </c>
      <c r="I21" s="16"/>
      <c r="J21" s="86"/>
      <c r="K21" s="17">
        <f t="shared" si="2"/>
        <v>0</v>
      </c>
      <c r="L21" s="39">
        <f t="shared" si="3"/>
        <v>0</v>
      </c>
    </row>
    <row r="22" spans="1:14" ht="15" customHeight="1" x14ac:dyDescent="0.2">
      <c r="A22" s="83" t="s">
        <v>5</v>
      </c>
      <c r="B22" s="79"/>
      <c r="C22" s="79"/>
      <c r="D22" s="79"/>
      <c r="E22" s="16"/>
      <c r="F22" s="16"/>
      <c r="G22" s="17">
        <f t="shared" si="0"/>
        <v>0</v>
      </c>
      <c r="H22" s="18">
        <f t="shared" si="1"/>
        <v>0</v>
      </c>
      <c r="I22" s="16"/>
      <c r="J22" s="86"/>
      <c r="K22" s="17">
        <f t="shared" si="2"/>
        <v>0</v>
      </c>
      <c r="L22" s="39">
        <f t="shared" si="3"/>
        <v>0</v>
      </c>
    </row>
    <row r="23" spans="1:14" ht="15" customHeight="1" x14ac:dyDescent="0.2">
      <c r="A23" s="83" t="s">
        <v>28</v>
      </c>
      <c r="B23" s="79"/>
      <c r="C23" s="79"/>
      <c r="D23" s="79"/>
      <c r="E23" s="16"/>
      <c r="F23" s="16"/>
      <c r="G23" s="17">
        <f t="shared" si="0"/>
        <v>0</v>
      </c>
      <c r="H23" s="18">
        <f t="shared" si="1"/>
        <v>0</v>
      </c>
      <c r="I23" s="16"/>
      <c r="J23" s="86"/>
      <c r="K23" s="17">
        <f t="shared" si="2"/>
        <v>0</v>
      </c>
      <c r="L23" s="39">
        <f t="shared" si="3"/>
        <v>0</v>
      </c>
    </row>
    <row r="24" spans="1:14" ht="15" customHeight="1" x14ac:dyDescent="0.2">
      <c r="A24" s="83" t="s">
        <v>16</v>
      </c>
      <c r="B24" s="79"/>
      <c r="C24" s="79"/>
      <c r="D24" s="79"/>
      <c r="E24" s="16"/>
      <c r="F24" s="16"/>
      <c r="G24" s="17">
        <f t="shared" si="0"/>
        <v>0</v>
      </c>
      <c r="H24" s="18">
        <f t="shared" si="1"/>
        <v>0</v>
      </c>
      <c r="I24" s="16"/>
      <c r="J24" s="86"/>
      <c r="K24" s="17">
        <f t="shared" si="2"/>
        <v>0</v>
      </c>
      <c r="L24" s="39">
        <f t="shared" si="3"/>
        <v>0</v>
      </c>
    </row>
    <row r="25" spans="1:14" ht="15" customHeight="1" x14ac:dyDescent="0.2">
      <c r="A25" s="83" t="s">
        <v>29</v>
      </c>
      <c r="B25" s="79"/>
      <c r="C25" s="79"/>
      <c r="D25" s="79"/>
      <c r="E25" s="16"/>
      <c r="F25" s="16"/>
      <c r="G25" s="17">
        <f t="shared" si="0"/>
        <v>0</v>
      </c>
      <c r="H25" s="18">
        <f t="shared" si="1"/>
        <v>0</v>
      </c>
      <c r="I25" s="16"/>
      <c r="J25" s="86"/>
      <c r="K25" s="17">
        <f t="shared" si="2"/>
        <v>0</v>
      </c>
      <c r="L25" s="39">
        <f t="shared" si="3"/>
        <v>0</v>
      </c>
    </row>
    <row r="26" spans="1:14" ht="15" customHeight="1" x14ac:dyDescent="0.2">
      <c r="A26" s="83" t="s">
        <v>6</v>
      </c>
      <c r="B26" s="79"/>
      <c r="C26" s="79"/>
      <c r="D26" s="79"/>
      <c r="E26" s="16"/>
      <c r="F26" s="16"/>
      <c r="G26" s="17">
        <f t="shared" si="0"/>
        <v>0</v>
      </c>
      <c r="H26" s="18">
        <f t="shared" si="1"/>
        <v>0</v>
      </c>
      <c r="I26" s="16"/>
      <c r="J26" s="86"/>
      <c r="K26" s="17">
        <f t="shared" si="2"/>
        <v>0</v>
      </c>
      <c r="L26" s="39">
        <f t="shared" si="3"/>
        <v>0</v>
      </c>
    </row>
    <row r="27" spans="1:14" ht="15" customHeight="1" x14ac:dyDescent="0.2">
      <c r="A27" s="83" t="s">
        <v>7</v>
      </c>
      <c r="B27" s="79"/>
      <c r="C27" s="79"/>
      <c r="D27" s="79"/>
      <c r="E27" s="16"/>
      <c r="F27" s="16"/>
      <c r="G27" s="17">
        <f t="shared" si="0"/>
        <v>0</v>
      </c>
      <c r="H27" s="18">
        <f t="shared" si="1"/>
        <v>0</v>
      </c>
      <c r="I27" s="16"/>
      <c r="J27" s="86"/>
      <c r="K27" s="17">
        <f t="shared" si="2"/>
        <v>0</v>
      </c>
      <c r="L27" s="39">
        <f t="shared" si="3"/>
        <v>0</v>
      </c>
    </row>
    <row r="28" spans="1:14" ht="27.95" customHeight="1" x14ac:dyDescent="0.2">
      <c r="A28" s="87" t="s">
        <v>8</v>
      </c>
      <c r="B28" s="88"/>
      <c r="C28" s="88"/>
      <c r="D28" s="88"/>
      <c r="E28" s="19">
        <f>SUM(E18:E27)</f>
        <v>0</v>
      </c>
      <c r="F28" s="19">
        <f>SUM(F18:F27)</f>
        <v>0</v>
      </c>
      <c r="G28" s="40">
        <f>SUM(G18:G27)</f>
        <v>0</v>
      </c>
      <c r="H28" s="41">
        <f>IFERROR(G28/E28,0)</f>
        <v>0</v>
      </c>
      <c r="I28" s="19">
        <f>SUM(I18:I27)</f>
        <v>0</v>
      </c>
      <c r="J28" s="19">
        <f>SUM(J18:J27)</f>
        <v>0</v>
      </c>
      <c r="K28" s="40">
        <f t="shared" si="2"/>
        <v>0</v>
      </c>
      <c r="L28" s="42">
        <f t="shared" si="3"/>
        <v>0</v>
      </c>
    </row>
    <row r="29" spans="1:14" ht="27.95" customHeight="1" x14ac:dyDescent="0.2">
      <c r="A29" s="163" t="s">
        <v>9</v>
      </c>
      <c r="B29" s="164"/>
      <c r="C29" s="164"/>
      <c r="D29" s="164"/>
      <c r="E29" s="165">
        <f>IFERROR(E18/E28,0)</f>
        <v>0</v>
      </c>
      <c r="F29" s="165">
        <f>IFERROR(F18/F28,0)</f>
        <v>0</v>
      </c>
      <c r="G29" s="166">
        <f>(F29-E29)</f>
        <v>0</v>
      </c>
      <c r="H29" s="165">
        <f>IFERROR(G29/E29,0)</f>
        <v>0</v>
      </c>
      <c r="I29" s="165">
        <f>IFERROR(I18/I28,0)</f>
        <v>0</v>
      </c>
      <c r="J29" s="169" t="s">
        <v>76</v>
      </c>
      <c r="K29" s="167">
        <f>IFERROR(I29-F29,0)</f>
        <v>0</v>
      </c>
      <c r="L29" s="168">
        <f>IFERROR((I29-F29)/F29,0)</f>
        <v>0</v>
      </c>
    </row>
    <row r="30" spans="1:14" ht="27.95" customHeight="1" x14ac:dyDescent="0.2">
      <c r="A30" s="84" t="s">
        <v>49</v>
      </c>
      <c r="B30" s="85"/>
      <c r="C30" s="85"/>
      <c r="D30" s="85"/>
      <c r="E30" s="85"/>
      <c r="F30" s="85"/>
      <c r="G30" s="85"/>
      <c r="H30" s="85"/>
      <c r="I30" s="85"/>
      <c r="J30" s="170"/>
      <c r="K30" s="135"/>
      <c r="L30" s="136"/>
    </row>
    <row r="31" spans="1:14" ht="15" customHeight="1" x14ac:dyDescent="0.2">
      <c r="A31" s="80" t="s">
        <v>10</v>
      </c>
      <c r="B31" s="79"/>
      <c r="C31" s="79"/>
      <c r="D31" s="79"/>
      <c r="E31" s="16"/>
      <c r="F31" s="16"/>
      <c r="G31" s="17">
        <f>F31-E31</f>
        <v>0</v>
      </c>
      <c r="H31" s="21">
        <f>IFERROR(G31/E31,0)</f>
        <v>0</v>
      </c>
      <c r="I31" s="16"/>
      <c r="J31" s="16"/>
      <c r="K31" s="17">
        <f>I31-F31</f>
        <v>0</v>
      </c>
      <c r="L31" s="39">
        <f>IFERROR(K31/F31,0)</f>
        <v>0</v>
      </c>
    </row>
    <row r="32" spans="1:14" ht="15" customHeight="1" x14ac:dyDescent="0.2">
      <c r="A32" s="78" t="s">
        <v>11</v>
      </c>
      <c r="B32" s="79"/>
      <c r="C32" s="79"/>
      <c r="D32" s="79"/>
      <c r="E32" s="16"/>
      <c r="F32" s="16"/>
      <c r="G32" s="17">
        <f t="shared" ref="G32:G45" si="4">F32-E32</f>
        <v>0</v>
      </c>
      <c r="H32" s="21">
        <f t="shared" ref="H32:H44" si="5">IFERROR(G32/E32,0)</f>
        <v>0</v>
      </c>
      <c r="I32" s="16"/>
      <c r="J32" s="16"/>
      <c r="K32" s="17">
        <f>I32-F32</f>
        <v>0</v>
      </c>
      <c r="L32" s="39">
        <f t="shared" ref="L32:L45" si="6">IFERROR(K32/F32,0)</f>
        <v>0</v>
      </c>
    </row>
    <row r="33" spans="1:12" ht="15" customHeight="1" x14ac:dyDescent="0.2">
      <c r="A33" s="78" t="s">
        <v>17</v>
      </c>
      <c r="B33" s="79"/>
      <c r="C33" s="79"/>
      <c r="D33" s="79"/>
      <c r="E33" s="16"/>
      <c r="F33" s="16"/>
      <c r="G33" s="17">
        <f t="shared" si="4"/>
        <v>0</v>
      </c>
      <c r="H33" s="21">
        <f t="shared" si="5"/>
        <v>0</v>
      </c>
      <c r="I33" s="16"/>
      <c r="J33" s="16"/>
      <c r="K33" s="17">
        <f t="shared" ref="K33:K45" si="7">I33-F33</f>
        <v>0</v>
      </c>
      <c r="L33" s="39">
        <f t="shared" si="6"/>
        <v>0</v>
      </c>
    </row>
    <row r="34" spans="1:12" ht="15" customHeight="1" x14ac:dyDescent="0.2">
      <c r="A34" s="78" t="s">
        <v>18</v>
      </c>
      <c r="B34" s="79"/>
      <c r="C34" s="79"/>
      <c r="D34" s="79"/>
      <c r="E34" s="16"/>
      <c r="F34" s="16"/>
      <c r="G34" s="17">
        <f t="shared" si="4"/>
        <v>0</v>
      </c>
      <c r="H34" s="21">
        <f t="shared" si="5"/>
        <v>0</v>
      </c>
      <c r="I34" s="16"/>
      <c r="J34" s="16"/>
      <c r="K34" s="17">
        <f t="shared" si="7"/>
        <v>0</v>
      </c>
      <c r="L34" s="39">
        <f t="shared" si="6"/>
        <v>0</v>
      </c>
    </row>
    <row r="35" spans="1:12" ht="15" customHeight="1" x14ac:dyDescent="0.2">
      <c r="A35" s="78" t="s">
        <v>19</v>
      </c>
      <c r="B35" s="79"/>
      <c r="C35" s="79"/>
      <c r="D35" s="79"/>
      <c r="E35" s="16"/>
      <c r="F35" s="16"/>
      <c r="G35" s="17">
        <f t="shared" si="4"/>
        <v>0</v>
      </c>
      <c r="H35" s="21">
        <f t="shared" si="5"/>
        <v>0</v>
      </c>
      <c r="I35" s="16"/>
      <c r="J35" s="16"/>
      <c r="K35" s="17">
        <f t="shared" si="7"/>
        <v>0</v>
      </c>
      <c r="L35" s="39">
        <f t="shared" si="6"/>
        <v>0</v>
      </c>
    </row>
    <row r="36" spans="1:12" ht="15" customHeight="1" x14ac:dyDescent="0.2">
      <c r="A36" s="78" t="s">
        <v>20</v>
      </c>
      <c r="B36" s="79"/>
      <c r="C36" s="79"/>
      <c r="D36" s="79"/>
      <c r="E36" s="16"/>
      <c r="F36" s="16"/>
      <c r="G36" s="17">
        <f t="shared" si="4"/>
        <v>0</v>
      </c>
      <c r="H36" s="21">
        <f t="shared" si="5"/>
        <v>0</v>
      </c>
      <c r="I36" s="16"/>
      <c r="J36" s="16"/>
      <c r="K36" s="17">
        <f t="shared" si="7"/>
        <v>0</v>
      </c>
      <c r="L36" s="39">
        <f t="shared" si="6"/>
        <v>0</v>
      </c>
    </row>
    <row r="37" spans="1:12" ht="15" customHeight="1" x14ac:dyDescent="0.2">
      <c r="A37" s="78" t="s">
        <v>21</v>
      </c>
      <c r="B37" s="79"/>
      <c r="C37" s="79"/>
      <c r="D37" s="79"/>
      <c r="E37" s="16"/>
      <c r="F37" s="16"/>
      <c r="G37" s="17">
        <f t="shared" si="4"/>
        <v>0</v>
      </c>
      <c r="H37" s="21">
        <f t="shared" si="5"/>
        <v>0</v>
      </c>
      <c r="I37" s="16"/>
      <c r="J37" s="16"/>
      <c r="K37" s="17">
        <f t="shared" si="7"/>
        <v>0</v>
      </c>
      <c r="L37" s="39">
        <f t="shared" si="6"/>
        <v>0</v>
      </c>
    </row>
    <row r="38" spans="1:12" ht="15" customHeight="1" x14ac:dyDescent="0.2">
      <c r="A38" s="80" t="s">
        <v>22</v>
      </c>
      <c r="B38" s="79"/>
      <c r="C38" s="79"/>
      <c r="D38" s="79"/>
      <c r="E38" s="16"/>
      <c r="F38" s="16"/>
      <c r="G38" s="17">
        <f t="shared" si="4"/>
        <v>0</v>
      </c>
      <c r="H38" s="21">
        <f t="shared" si="5"/>
        <v>0</v>
      </c>
      <c r="I38" s="16"/>
      <c r="J38" s="16"/>
      <c r="K38" s="17">
        <f t="shared" si="7"/>
        <v>0</v>
      </c>
      <c r="L38" s="39">
        <f t="shared" si="6"/>
        <v>0</v>
      </c>
    </row>
    <row r="39" spans="1:12" ht="15" customHeight="1" x14ac:dyDescent="0.2">
      <c r="A39" s="78" t="s">
        <v>23</v>
      </c>
      <c r="B39" s="79"/>
      <c r="C39" s="79"/>
      <c r="D39" s="79"/>
      <c r="E39" s="16"/>
      <c r="F39" s="16"/>
      <c r="G39" s="17">
        <f t="shared" si="4"/>
        <v>0</v>
      </c>
      <c r="H39" s="21">
        <f t="shared" si="5"/>
        <v>0</v>
      </c>
      <c r="I39" s="16"/>
      <c r="J39" s="16"/>
      <c r="K39" s="17">
        <f t="shared" si="7"/>
        <v>0</v>
      </c>
      <c r="L39" s="39">
        <f t="shared" si="6"/>
        <v>0</v>
      </c>
    </row>
    <row r="40" spans="1:12" ht="15" customHeight="1" x14ac:dyDescent="0.2">
      <c r="A40" s="78" t="s">
        <v>24</v>
      </c>
      <c r="B40" s="79"/>
      <c r="C40" s="79"/>
      <c r="D40" s="79"/>
      <c r="E40" s="16"/>
      <c r="F40" s="16"/>
      <c r="G40" s="17">
        <f t="shared" si="4"/>
        <v>0</v>
      </c>
      <c r="H40" s="21">
        <f t="shared" si="5"/>
        <v>0</v>
      </c>
      <c r="I40" s="16"/>
      <c r="J40" s="16"/>
      <c r="K40" s="17">
        <f t="shared" si="7"/>
        <v>0</v>
      </c>
      <c r="L40" s="39">
        <f t="shared" si="6"/>
        <v>0</v>
      </c>
    </row>
    <row r="41" spans="1:12" ht="15" customHeight="1" x14ac:dyDescent="0.2">
      <c r="A41" s="78" t="s">
        <v>12</v>
      </c>
      <c r="B41" s="79"/>
      <c r="C41" s="79"/>
      <c r="D41" s="79"/>
      <c r="E41" s="16"/>
      <c r="F41" s="16"/>
      <c r="G41" s="17">
        <f t="shared" si="4"/>
        <v>0</v>
      </c>
      <c r="H41" s="21">
        <f t="shared" si="5"/>
        <v>0</v>
      </c>
      <c r="I41" s="16"/>
      <c r="J41" s="16"/>
      <c r="K41" s="17">
        <f t="shared" si="7"/>
        <v>0</v>
      </c>
      <c r="L41" s="39">
        <f t="shared" si="6"/>
        <v>0</v>
      </c>
    </row>
    <row r="42" spans="1:12" ht="15" customHeight="1" x14ac:dyDescent="0.2">
      <c r="A42" s="78" t="s">
        <v>26</v>
      </c>
      <c r="B42" s="79"/>
      <c r="C42" s="79"/>
      <c r="D42" s="79"/>
      <c r="E42" s="16"/>
      <c r="F42" s="16"/>
      <c r="G42" s="17">
        <f t="shared" si="4"/>
        <v>0</v>
      </c>
      <c r="H42" s="21">
        <f t="shared" si="5"/>
        <v>0</v>
      </c>
      <c r="I42" s="16"/>
      <c r="J42" s="16"/>
      <c r="K42" s="17">
        <f t="shared" si="7"/>
        <v>0</v>
      </c>
      <c r="L42" s="39">
        <f t="shared" si="6"/>
        <v>0</v>
      </c>
    </row>
    <row r="43" spans="1:12" ht="15" customHeight="1" x14ac:dyDescent="0.2">
      <c r="A43" s="78" t="s">
        <v>27</v>
      </c>
      <c r="B43" s="79"/>
      <c r="C43" s="79"/>
      <c r="D43" s="79"/>
      <c r="E43" s="16"/>
      <c r="F43" s="16"/>
      <c r="G43" s="17">
        <f t="shared" si="4"/>
        <v>0</v>
      </c>
      <c r="H43" s="21">
        <f t="shared" si="5"/>
        <v>0</v>
      </c>
      <c r="I43" s="16"/>
      <c r="J43" s="16"/>
      <c r="K43" s="17">
        <f t="shared" si="7"/>
        <v>0</v>
      </c>
      <c r="L43" s="39">
        <f t="shared" si="6"/>
        <v>0</v>
      </c>
    </row>
    <row r="44" spans="1:12" ht="15" customHeight="1" x14ac:dyDescent="0.2">
      <c r="A44" s="78" t="s">
        <v>25</v>
      </c>
      <c r="B44" s="79"/>
      <c r="C44" s="79"/>
      <c r="D44" s="79"/>
      <c r="E44" s="16"/>
      <c r="F44" s="16"/>
      <c r="G44" s="17">
        <f t="shared" si="4"/>
        <v>0</v>
      </c>
      <c r="H44" s="21">
        <f t="shared" si="5"/>
        <v>0</v>
      </c>
      <c r="I44" s="16"/>
      <c r="J44" s="16"/>
      <c r="K44" s="17">
        <f t="shared" si="7"/>
        <v>0</v>
      </c>
      <c r="L44" s="39">
        <f t="shared" si="6"/>
        <v>0</v>
      </c>
    </row>
    <row r="45" spans="1:12" ht="15" customHeight="1" x14ac:dyDescent="0.2">
      <c r="A45" s="78" t="s">
        <v>25</v>
      </c>
      <c r="B45" s="79"/>
      <c r="C45" s="79"/>
      <c r="D45" s="79"/>
      <c r="E45" s="22"/>
      <c r="F45" s="22"/>
      <c r="G45" s="17">
        <f t="shared" si="4"/>
        <v>0</v>
      </c>
      <c r="H45" s="21">
        <f>IFERROR(G45/E45,0)</f>
        <v>0</v>
      </c>
      <c r="I45" s="22"/>
      <c r="J45" s="22"/>
      <c r="K45" s="17">
        <f t="shared" si="7"/>
        <v>0</v>
      </c>
      <c r="L45" s="39">
        <f t="shared" si="6"/>
        <v>0</v>
      </c>
    </row>
    <row r="46" spans="1:12" s="20" customFormat="1" ht="27.95" customHeight="1" x14ac:dyDescent="0.2">
      <c r="A46" s="171" t="s">
        <v>13</v>
      </c>
      <c r="B46" s="161"/>
      <c r="C46" s="161"/>
      <c r="D46" s="161"/>
      <c r="E46" s="172">
        <f>SUM(E31:E45)</f>
        <v>0</v>
      </c>
      <c r="F46" s="172">
        <f>SUM(F31:F45)</f>
        <v>0</v>
      </c>
      <c r="G46" s="172">
        <f>SUM(G31:G45)</f>
        <v>0</v>
      </c>
      <c r="H46" s="173">
        <f>IFERROR(G46/E46,0 )</f>
        <v>0</v>
      </c>
      <c r="I46" s="172">
        <f t="shared" ref="I46:J46" si="8">SUM(I31:I45)</f>
        <v>0</v>
      </c>
      <c r="J46" s="172">
        <f t="shared" si="8"/>
        <v>0</v>
      </c>
      <c r="K46" s="172">
        <v>0</v>
      </c>
      <c r="L46" s="168">
        <f t="shared" ref="L46" si="9">IFERROR(K46/F46,0)</f>
        <v>0</v>
      </c>
    </row>
    <row r="47" spans="1:12" s="28" customFormat="1" ht="17.25" customHeight="1" x14ac:dyDescent="0.2">
      <c r="A47" s="23"/>
      <c r="B47" s="24"/>
      <c r="C47" s="24"/>
      <c r="D47" s="24"/>
      <c r="E47" s="25"/>
      <c r="F47" s="25"/>
      <c r="G47" s="25"/>
      <c r="H47" s="26"/>
      <c r="I47" s="25"/>
      <c r="J47" s="25"/>
      <c r="K47" s="25"/>
      <c r="L47" s="27"/>
    </row>
    <row r="48" spans="1:12" s="20" customFormat="1" ht="15" customHeight="1" x14ac:dyDescent="0.2">
      <c r="A48" s="121" t="s">
        <v>55</v>
      </c>
      <c r="B48" s="122"/>
      <c r="C48" s="122"/>
      <c r="D48" s="122"/>
      <c r="E48" s="122"/>
      <c r="F48" s="122"/>
      <c r="G48" s="122"/>
      <c r="H48" s="122"/>
      <c r="I48" s="122"/>
      <c r="J48" s="122"/>
      <c r="K48" s="122"/>
      <c r="L48" s="123"/>
    </row>
    <row r="49" spans="1:12" s="20" customFormat="1" ht="15" customHeight="1" x14ac:dyDescent="0.2">
      <c r="A49" s="97" t="s">
        <v>77</v>
      </c>
      <c r="B49" s="98"/>
      <c r="C49" s="98"/>
      <c r="D49" s="98"/>
      <c r="E49" s="98"/>
      <c r="F49" s="98"/>
      <c r="G49" s="98"/>
      <c r="H49" s="98"/>
      <c r="I49" s="98"/>
      <c r="J49" s="43" t="b">
        <f>SUM(I18)=J28</f>
        <v>1</v>
      </c>
      <c r="K49" s="174"/>
      <c r="L49" s="175"/>
    </row>
    <row r="50" spans="1:12" s="20" customFormat="1" ht="15" customHeight="1" x14ac:dyDescent="0.2">
      <c r="A50" s="99" t="s">
        <v>78</v>
      </c>
      <c r="B50" s="100"/>
      <c r="C50" s="100"/>
      <c r="D50" s="100"/>
      <c r="E50" s="100"/>
      <c r="F50" s="100"/>
      <c r="G50" s="100"/>
      <c r="H50" s="100"/>
      <c r="I50" s="100"/>
      <c r="J50" s="43" t="b">
        <f>SUM(I28)=I46</f>
        <v>1</v>
      </c>
      <c r="K50" s="176"/>
      <c r="L50" s="177"/>
    </row>
    <row r="51" spans="1:12" s="20" customFormat="1" ht="15" customHeight="1" x14ac:dyDescent="0.2">
      <c r="A51" s="97" t="s">
        <v>79</v>
      </c>
      <c r="B51" s="98"/>
      <c r="C51" s="98"/>
      <c r="D51" s="98"/>
      <c r="E51" s="98"/>
      <c r="F51" s="98"/>
      <c r="G51" s="98"/>
      <c r="H51" s="98"/>
      <c r="I51" s="98"/>
      <c r="J51" s="43" t="b">
        <f>SUM(I18)=J46</f>
        <v>1</v>
      </c>
      <c r="K51" s="178"/>
      <c r="L51" s="179"/>
    </row>
    <row r="52" spans="1:12" s="20" customFormat="1" x14ac:dyDescent="0.2">
      <c r="A52" s="81"/>
      <c r="B52" s="82"/>
      <c r="C52" s="82"/>
      <c r="D52" s="82"/>
      <c r="E52" s="82"/>
      <c r="F52" s="82"/>
      <c r="G52" s="82"/>
      <c r="H52" s="82"/>
      <c r="I52" s="82"/>
      <c r="J52" s="82"/>
      <c r="K52" s="82"/>
      <c r="L52" s="36"/>
    </row>
    <row r="53" spans="1:12" s="20" customFormat="1" x14ac:dyDescent="0.2">
      <c r="A53" s="101"/>
      <c r="B53" s="95" t="s">
        <v>47</v>
      </c>
      <c r="C53" s="95"/>
      <c r="D53" s="95"/>
      <c r="E53" s="95"/>
      <c r="F53" s="95"/>
      <c r="G53" s="95"/>
      <c r="H53" s="95"/>
      <c r="I53" s="95"/>
      <c r="J53" s="95"/>
      <c r="K53" s="95"/>
      <c r="L53" s="37"/>
    </row>
    <row r="54" spans="1:12" s="20" customFormat="1" ht="39" customHeight="1" thickBot="1" x14ac:dyDescent="0.25">
      <c r="A54" s="102"/>
      <c r="B54" s="96"/>
      <c r="C54" s="96"/>
      <c r="D54" s="96"/>
      <c r="E54" s="96"/>
      <c r="F54" s="96"/>
      <c r="G54" s="96"/>
      <c r="H54" s="96"/>
      <c r="I54" s="96"/>
      <c r="J54" s="96"/>
      <c r="K54" s="96"/>
      <c r="L54" s="38"/>
    </row>
  </sheetData>
  <mergeCells count="63">
    <mergeCell ref="A48:L48"/>
    <mergeCell ref="A4:F4"/>
    <mergeCell ref="A5:F5"/>
    <mergeCell ref="H3:L12"/>
    <mergeCell ref="A17:L17"/>
    <mergeCell ref="K30:L30"/>
    <mergeCell ref="A13:L13"/>
    <mergeCell ref="A8:G8"/>
    <mergeCell ref="I14:I16"/>
    <mergeCell ref="F14:F16"/>
    <mergeCell ref="E14:E16"/>
    <mergeCell ref="A9:E9"/>
    <mergeCell ref="F9:G9"/>
    <mergeCell ref="A11:E11"/>
    <mergeCell ref="F11:G11"/>
    <mergeCell ref="A7:D7"/>
    <mergeCell ref="A1:L2"/>
    <mergeCell ref="B53:K54"/>
    <mergeCell ref="A49:I49"/>
    <mergeCell ref="A50:I50"/>
    <mergeCell ref="A51:I51"/>
    <mergeCell ref="A53:A54"/>
    <mergeCell ref="K49:L51"/>
    <mergeCell ref="A18:D18"/>
    <mergeCell ref="A3:G3"/>
    <mergeCell ref="A10:G10"/>
    <mergeCell ref="A12:G12"/>
    <mergeCell ref="J14:J16"/>
    <mergeCell ref="A16:D16"/>
    <mergeCell ref="A14:D15"/>
    <mergeCell ref="G14:H15"/>
    <mergeCell ref="K14:L15"/>
    <mergeCell ref="A39:D39"/>
    <mergeCell ref="J19:J27"/>
    <mergeCell ref="A29:D29"/>
    <mergeCell ref="A28:D28"/>
    <mergeCell ref="A27:D27"/>
    <mergeCell ref="A26:D26"/>
    <mergeCell ref="J29:J30"/>
    <mergeCell ref="A19:D19"/>
    <mergeCell ref="A24:D24"/>
    <mergeCell ref="A23:D23"/>
    <mergeCell ref="A22:D22"/>
    <mergeCell ref="A20:D20"/>
    <mergeCell ref="A30:I30"/>
    <mergeCell ref="A21:D21"/>
    <mergeCell ref="A25:D25"/>
    <mergeCell ref="A37:D37"/>
    <mergeCell ref="A32:D32"/>
    <mergeCell ref="A33:D33"/>
    <mergeCell ref="A31:D31"/>
    <mergeCell ref="A52:K52"/>
    <mergeCell ref="A45:D45"/>
    <mergeCell ref="A43:D43"/>
    <mergeCell ref="A44:D44"/>
    <mergeCell ref="A42:D42"/>
    <mergeCell ref="A46:D46"/>
    <mergeCell ref="A41:D41"/>
    <mergeCell ref="A36:D36"/>
    <mergeCell ref="A38:D38"/>
    <mergeCell ref="A34:D34"/>
    <mergeCell ref="A35:D35"/>
    <mergeCell ref="A40:D40"/>
  </mergeCells>
  <conditionalFormatting sqref="J49:J51">
    <cfRule type="cellIs" dxfId="0" priority="2" stopIfTrue="1" operator="equal">
      <formula>FALSE</formula>
    </cfRule>
  </conditionalFormatting>
  <printOptions horizontalCentered="1"/>
  <pageMargins left="0.25" right="0.25" top="0.75" bottom="0.75" header="0.3" footer="0.3"/>
  <pageSetup scale="71" orientation="portrait" r:id="rId1"/>
  <ignoredErrors>
    <ignoredError sqref="H4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4</xdr:col>
                    <xdr:colOff>266700</xdr:colOff>
                    <xdr:row>5</xdr:row>
                    <xdr:rowOff>180975</xdr:rowOff>
                  </from>
                  <to>
                    <xdr:col>5</xdr:col>
                    <xdr:colOff>428625</xdr:colOff>
                    <xdr:row>7</xdr:row>
                    <xdr:rowOff>19050</xdr:rowOff>
                  </to>
                </anchor>
              </controlPr>
            </control>
          </mc:Choice>
        </mc:AlternateContent>
        <mc:AlternateContent xmlns:mc="http://schemas.openxmlformats.org/markup-compatibility/2006">
          <mc:Choice Requires="x14">
            <control shapeId="12314" r:id="rId5" name="Check Box 26">
              <controlPr defaultSize="0" autoFill="0" autoLine="0" autoPict="0">
                <anchor moveWithCells="1">
                  <from>
                    <xdr:col>3</xdr:col>
                    <xdr:colOff>0</xdr:colOff>
                    <xdr:row>5</xdr:row>
                    <xdr:rowOff>180975</xdr:rowOff>
                  </from>
                  <to>
                    <xdr:col>4</xdr:col>
                    <xdr:colOff>314325</xdr:colOff>
                    <xdr:row>7</xdr:row>
                    <xdr:rowOff>9525</xdr:rowOff>
                  </to>
                </anchor>
              </controlPr>
            </control>
          </mc:Choice>
        </mc:AlternateContent>
        <mc:AlternateContent xmlns:mc="http://schemas.openxmlformats.org/markup-compatibility/2006">
          <mc:Choice Requires="x14">
            <control shapeId="12315" r:id="rId6" name="Check Box 27">
              <controlPr defaultSize="0" autoFill="0" autoLine="0" autoPict="0">
                <anchor moveWithCells="1">
                  <from>
                    <xdr:col>0</xdr:col>
                    <xdr:colOff>400050</xdr:colOff>
                    <xdr:row>51</xdr:row>
                    <xdr:rowOff>152400</xdr:rowOff>
                  </from>
                  <to>
                    <xdr:col>1</xdr:col>
                    <xdr:colOff>504825</xdr:colOff>
                    <xdr:row>53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8D"/>
  </sheetPr>
  <dimension ref="A1:K21"/>
  <sheetViews>
    <sheetView view="pageBreakPreview" zoomScaleNormal="100" zoomScaleSheetLayoutView="100" workbookViewId="0">
      <selection activeCell="M9" sqref="M9"/>
    </sheetView>
  </sheetViews>
  <sheetFormatPr defaultRowHeight="12.75" x14ac:dyDescent="0.2"/>
  <cols>
    <col min="1" max="1" width="1" style="7" customWidth="1"/>
    <col min="2" max="2" width="60.7109375" style="9" customWidth="1"/>
    <col min="3" max="3" width="18.42578125" style="9" customWidth="1"/>
    <col min="4" max="9" width="13.42578125" style="9" customWidth="1"/>
    <col min="10" max="10" width="17.28515625" style="9" customWidth="1"/>
    <col min="11" max="11" width="1.42578125" style="8" customWidth="1"/>
    <col min="12" max="16384" width="9.140625" style="9"/>
  </cols>
  <sheetData>
    <row r="1" spans="1:10" s="6" customFormat="1" ht="50.1" customHeight="1" x14ac:dyDescent="0.2">
      <c r="A1" s="5"/>
      <c r="B1" s="149" t="s">
        <v>81</v>
      </c>
      <c r="C1" s="150"/>
      <c r="D1" s="150"/>
      <c r="E1" s="150"/>
      <c r="F1" s="150"/>
      <c r="G1" s="150"/>
      <c r="H1" s="150"/>
      <c r="I1" s="150"/>
      <c r="J1" s="151"/>
    </row>
    <row r="2" spans="1:10" ht="96.75" customHeight="1" thickBot="1" x14ac:dyDescent="0.25">
      <c r="B2" s="152" t="s">
        <v>51</v>
      </c>
      <c r="C2" s="153"/>
      <c r="D2" s="153"/>
      <c r="E2" s="153"/>
      <c r="F2" s="153"/>
      <c r="G2" s="153"/>
      <c r="H2" s="153"/>
      <c r="I2" s="153"/>
      <c r="J2" s="154"/>
    </row>
    <row r="3" spans="1:10" ht="13.5" thickBot="1" x14ac:dyDescent="0.25">
      <c r="B3" s="186"/>
      <c r="C3" s="186"/>
      <c r="D3" s="10"/>
      <c r="E3" s="10"/>
      <c r="F3" s="10"/>
      <c r="G3" s="10"/>
      <c r="H3" s="8"/>
      <c r="I3" s="8"/>
      <c r="J3" s="8"/>
    </row>
    <row r="4" spans="1:10" ht="33.950000000000003" customHeight="1" thickBot="1" x14ac:dyDescent="0.3">
      <c r="B4" s="187" t="s">
        <v>65</v>
      </c>
      <c r="C4" s="188"/>
      <c r="D4" s="180" t="s">
        <v>82</v>
      </c>
      <c r="E4" s="181"/>
      <c r="F4" s="180" t="s">
        <v>83</v>
      </c>
      <c r="G4" s="181"/>
      <c r="H4" s="182" t="s">
        <v>84</v>
      </c>
      <c r="I4" s="181"/>
      <c r="J4" s="13"/>
    </row>
    <row r="5" spans="1:10" ht="33.950000000000003" customHeight="1" thickBot="1" x14ac:dyDescent="0.25">
      <c r="B5" s="185" t="s">
        <v>31</v>
      </c>
      <c r="C5" s="184" t="s">
        <v>32</v>
      </c>
      <c r="D5" s="189" t="s">
        <v>33</v>
      </c>
      <c r="E5" s="190" t="s">
        <v>34</v>
      </c>
      <c r="F5" s="189" t="s">
        <v>33</v>
      </c>
      <c r="G5" s="189" t="s">
        <v>34</v>
      </c>
      <c r="H5" s="189" t="s">
        <v>33</v>
      </c>
      <c r="I5" s="189" t="s">
        <v>34</v>
      </c>
      <c r="J5" s="183" t="s">
        <v>85</v>
      </c>
    </row>
    <row r="6" spans="1:10" ht="30" customHeight="1" x14ac:dyDescent="0.2">
      <c r="B6" s="30" t="s">
        <v>35</v>
      </c>
      <c r="C6" s="31" t="s">
        <v>36</v>
      </c>
      <c r="D6" s="32"/>
      <c r="E6" s="32"/>
      <c r="F6" s="32"/>
      <c r="G6" s="32"/>
      <c r="H6" s="32"/>
      <c r="I6" s="32"/>
      <c r="J6" s="31"/>
    </row>
    <row r="7" spans="1:10" ht="30" customHeight="1" x14ac:dyDescent="0.2">
      <c r="B7" s="33" t="s">
        <v>37</v>
      </c>
      <c r="C7" s="32" t="s">
        <v>36</v>
      </c>
      <c r="D7" s="32"/>
      <c r="E7" s="32"/>
      <c r="F7" s="32"/>
      <c r="G7" s="32"/>
      <c r="H7" s="32"/>
      <c r="I7" s="32"/>
      <c r="J7" s="32"/>
    </row>
    <row r="8" spans="1:10" ht="30" customHeight="1" x14ac:dyDescent="0.2">
      <c r="B8" s="33"/>
      <c r="C8" s="32"/>
      <c r="D8" s="32"/>
      <c r="E8" s="32"/>
      <c r="F8" s="32"/>
      <c r="G8" s="32"/>
      <c r="H8" s="32"/>
      <c r="I8" s="32"/>
      <c r="J8" s="32"/>
    </row>
    <row r="9" spans="1:10" ht="30" customHeight="1" x14ac:dyDescent="0.2">
      <c r="B9" s="33"/>
      <c r="C9" s="32"/>
      <c r="D9" s="32"/>
      <c r="E9" s="32"/>
      <c r="F9" s="32"/>
      <c r="G9" s="32"/>
      <c r="H9" s="32"/>
      <c r="I9" s="32"/>
      <c r="J9" s="32"/>
    </row>
    <row r="10" spans="1:10" ht="30" customHeight="1" x14ac:dyDescent="0.2">
      <c r="B10" s="33"/>
      <c r="C10" s="32"/>
      <c r="D10" s="32"/>
      <c r="E10" s="32"/>
      <c r="F10" s="32"/>
      <c r="G10" s="32"/>
      <c r="H10" s="32"/>
      <c r="I10" s="32"/>
      <c r="J10" s="32"/>
    </row>
    <row r="11" spans="1:10" ht="30" customHeight="1" thickBot="1" x14ac:dyDescent="0.25">
      <c r="B11" s="34"/>
      <c r="C11" s="35"/>
      <c r="D11" s="35"/>
      <c r="E11" s="35"/>
      <c r="F11" s="35"/>
      <c r="G11" s="35"/>
      <c r="H11" s="35"/>
      <c r="I11" s="35"/>
      <c r="J11" s="35"/>
    </row>
    <row r="12" spans="1:10" ht="13.5" thickBot="1" x14ac:dyDescent="0.25">
      <c r="B12" s="8"/>
      <c r="C12" s="8"/>
      <c r="D12" s="8"/>
      <c r="E12" s="8"/>
      <c r="F12" s="8"/>
      <c r="G12" s="8"/>
      <c r="H12" s="8"/>
      <c r="I12" s="8"/>
      <c r="J12" s="8"/>
    </row>
    <row r="13" spans="1:10" ht="33.950000000000003" customHeight="1" thickBot="1" x14ac:dyDescent="0.3">
      <c r="B13" s="13"/>
      <c r="C13" s="13"/>
      <c r="D13" s="180" t="s">
        <v>82</v>
      </c>
      <c r="E13" s="182"/>
      <c r="F13" s="180" t="s">
        <v>83</v>
      </c>
      <c r="G13" s="181"/>
      <c r="H13" s="182" t="s">
        <v>84</v>
      </c>
      <c r="I13" s="181"/>
      <c r="J13" s="13"/>
    </row>
    <row r="14" spans="1:10" ht="33.950000000000003" customHeight="1" thickBot="1" x14ac:dyDescent="0.25">
      <c r="B14" s="12" t="s">
        <v>38</v>
      </c>
      <c r="C14" s="14" t="s">
        <v>32</v>
      </c>
      <c r="D14" s="189" t="s">
        <v>33</v>
      </c>
      <c r="E14" s="189" t="s">
        <v>34</v>
      </c>
      <c r="F14" s="189" t="s">
        <v>33</v>
      </c>
      <c r="G14" s="189" t="s">
        <v>34</v>
      </c>
      <c r="H14" s="189" t="s">
        <v>33</v>
      </c>
      <c r="I14" s="189" t="s">
        <v>34</v>
      </c>
      <c r="J14" s="183" t="s">
        <v>85</v>
      </c>
    </row>
    <row r="15" spans="1:10" ht="30" customHeight="1" x14ac:dyDescent="0.2">
      <c r="B15" s="30"/>
      <c r="C15" s="31"/>
      <c r="D15" s="32"/>
      <c r="E15" s="32"/>
      <c r="F15" s="32"/>
      <c r="G15" s="32"/>
      <c r="H15" s="32"/>
      <c r="I15" s="32"/>
      <c r="J15" s="31"/>
    </row>
    <row r="16" spans="1:10" ht="30" customHeight="1" x14ac:dyDescent="0.2">
      <c r="B16" s="33"/>
      <c r="C16" s="32"/>
      <c r="D16" s="32"/>
      <c r="E16" s="32"/>
      <c r="F16" s="32"/>
      <c r="G16" s="32"/>
      <c r="H16" s="32"/>
      <c r="I16" s="32"/>
      <c r="J16" s="32"/>
    </row>
    <row r="17" spans="1:11" ht="30" customHeight="1" x14ac:dyDescent="0.2">
      <c r="B17" s="33"/>
      <c r="C17" s="32"/>
      <c r="D17" s="32"/>
      <c r="E17" s="32"/>
      <c r="F17" s="32"/>
      <c r="G17" s="32"/>
      <c r="H17" s="32"/>
      <c r="I17" s="32"/>
      <c r="J17" s="32"/>
    </row>
    <row r="18" spans="1:11" ht="30" customHeight="1" thickBot="1" x14ac:dyDescent="0.25">
      <c r="B18" s="34"/>
      <c r="C18" s="35"/>
      <c r="D18" s="35"/>
      <c r="E18" s="35"/>
      <c r="F18" s="35"/>
      <c r="G18" s="35"/>
      <c r="H18" s="35"/>
      <c r="I18" s="35"/>
      <c r="J18" s="35"/>
    </row>
    <row r="19" spans="1:11" x14ac:dyDescent="0.2">
      <c r="B19" s="155" t="s">
        <v>50</v>
      </c>
      <c r="C19" s="155"/>
      <c r="D19" s="155"/>
      <c r="E19" s="155"/>
      <c r="F19" s="155"/>
      <c r="G19" s="155"/>
      <c r="H19" s="155"/>
      <c r="I19" s="155"/>
      <c r="J19" s="155"/>
    </row>
    <row r="20" spans="1:11" x14ac:dyDescent="0.2">
      <c r="B20" s="155"/>
      <c r="C20" s="155"/>
      <c r="D20" s="155"/>
      <c r="E20" s="155"/>
      <c r="F20" s="155"/>
      <c r="G20" s="155"/>
      <c r="H20" s="155"/>
      <c r="I20" s="155"/>
      <c r="J20" s="155"/>
    </row>
    <row r="21" spans="1:11" s="54" customFormat="1" ht="42.75" customHeight="1" x14ac:dyDescent="0.2">
      <c r="A21" s="52"/>
      <c r="B21" s="155"/>
      <c r="C21" s="155"/>
      <c r="D21" s="155"/>
      <c r="E21" s="155"/>
      <c r="F21" s="155"/>
      <c r="G21" s="155"/>
      <c r="H21" s="155"/>
      <c r="I21" s="155"/>
      <c r="J21" s="155"/>
      <c r="K21" s="53"/>
    </row>
  </sheetData>
  <mergeCells count="10">
    <mergeCell ref="B1:J1"/>
    <mergeCell ref="B2:J2"/>
    <mergeCell ref="B19:J21"/>
    <mergeCell ref="H13:I13"/>
    <mergeCell ref="F13:G13"/>
    <mergeCell ref="D13:E13"/>
    <mergeCell ref="H4:I4"/>
    <mergeCell ref="F4:G4"/>
    <mergeCell ref="D4:E4"/>
    <mergeCell ref="B4:C4"/>
  </mergeCells>
  <printOptions horizontalCentered="1" verticalCentered="1"/>
  <pageMargins left="0.25" right="0.25"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EFD95AC6A5FC47BAB461BF2A2FFBCE" ma:contentTypeVersion="1" ma:contentTypeDescription="Create a new document." ma:contentTypeScope="" ma:versionID="a85baa98b01b296f10c24c2fa3685857">
  <xsd:schema xmlns:xsd="http://www.w3.org/2001/XMLSchema" xmlns:p="http://schemas.microsoft.com/office/2006/metadata/properties" xmlns:ns1="http://schemas.microsoft.com/sharepoint/v3" targetNamespace="http://schemas.microsoft.com/office/2006/metadata/properties" ma:root="true" ma:fieldsID="cea3d0222cc48e78637d781e16be94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56FC82A-A7AB-4CEE-AEE8-560387468C9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99B06B14-2DCC-4E68-BB07-98797B0BA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619CB24-8860-4AA0-B60A-19A60C2C5870}">
  <ds:schemaRefs>
    <ds:schemaRef ds:uri="http://schemas.microsoft.com/sharepoint/v3/contenttype/forms"/>
  </ds:schemaRefs>
</ds:datastoreItem>
</file>

<file path=customXml/itemProps4.xml><?xml version="1.0" encoding="utf-8"?>
<ds:datastoreItem xmlns:ds="http://schemas.openxmlformats.org/officeDocument/2006/customXml" ds:itemID="{3029B2CA-D6B8-42A7-833F-7E2E16EA6DE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vt:lpstr>
      <vt:lpstr>PERFORMANCE</vt:lpstr>
      <vt:lpstr>BUDGET!Print_Area</vt:lpstr>
    </vt:vector>
  </TitlesOfParts>
  <Company>Mecklenburg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Tiffany.Waddell@mecklenburgcountync.gov</dc:creator>
  <cp:lastModifiedBy>Adrienne Rorie</cp:lastModifiedBy>
  <cp:lastPrinted>2021-10-05T19:16:17Z</cp:lastPrinted>
  <dcterms:created xsi:type="dcterms:W3CDTF">2007-01-17T16:42:34Z</dcterms:created>
  <dcterms:modified xsi:type="dcterms:W3CDTF">2022-10-25T15:27:11Z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